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COS\Collaborations\International\Manuscript\Final Plos G Version\"/>
    </mc:Choice>
  </mc:AlternateContent>
  <bookViews>
    <workbookView xWindow="0" yWindow="0" windowWidth="19200" windowHeight="6645"/>
  </bookViews>
  <sheets>
    <sheet name="Supp Table 6" sheetId="2" r:id="rId1"/>
  </sheets>
  <calcPr calcId="162913"/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<sst xmlns="http://schemas.openxmlformats.org/spreadsheetml/2006/main" count="501" uniqueCount="76">
  <si>
    <t>PCOS MAIN META-ANALYSIS Age_adjusted</t>
  </si>
  <si>
    <t>TESTOSTERONE Age_BMI_adjusted</t>
  </si>
  <si>
    <t>HYPERANDROGENISM Age_BMI_adjusted</t>
  </si>
  <si>
    <t>PCOM Age_BMI_adjusted</t>
  </si>
  <si>
    <t>FSH Age_BMI_adjusted</t>
  </si>
  <si>
    <t>Ovarian Volume AgeAndBMI_adjusted</t>
  </si>
  <si>
    <t>Oligomenorrhea Age_BMI_adjusted</t>
  </si>
  <si>
    <t>LH/FSH Ratio Age_BMI_adjusted</t>
  </si>
  <si>
    <t>LH Age_BMI_adjusted</t>
  </si>
  <si>
    <t>Chr:BP</t>
  </si>
  <si>
    <t>SNP</t>
  </si>
  <si>
    <t>Effect Allele</t>
  </si>
  <si>
    <t>Other Allele</t>
  </si>
  <si>
    <t>EAF</t>
  </si>
  <si>
    <t>Gene</t>
  </si>
  <si>
    <t>Effect</t>
  </si>
  <si>
    <t>P Value</t>
  </si>
  <si>
    <t>Neff</t>
  </si>
  <si>
    <t>A</t>
  </si>
  <si>
    <t>C</t>
  </si>
  <si>
    <t>T</t>
  </si>
  <si>
    <t>G</t>
  </si>
  <si>
    <t>Std Err</t>
  </si>
  <si>
    <t>Studies</t>
  </si>
  <si>
    <t>Effect (Beta)</t>
  </si>
  <si>
    <t>N studies</t>
  </si>
  <si>
    <t>N samples</t>
  </si>
  <si>
    <t>2:43561780</t>
  </si>
  <si>
    <t>rs7563201</t>
  </si>
  <si>
    <t>THADA*†</t>
  </si>
  <si>
    <t>a</t>
  </si>
  <si>
    <t>g</t>
  </si>
  <si>
    <t>2:213391766</t>
  </si>
  <si>
    <t>rs2178575</t>
  </si>
  <si>
    <t>5:131813204</t>
  </si>
  <si>
    <t>rs13164856</t>
  </si>
  <si>
    <t>IRF1/RAD50*</t>
  </si>
  <si>
    <t>t</t>
  </si>
  <si>
    <t>c</t>
  </si>
  <si>
    <t>8:11623889</t>
  </si>
  <si>
    <t>rs804279</t>
  </si>
  <si>
    <t>9:5440589</t>
  </si>
  <si>
    <t>rs10739076</t>
  </si>
  <si>
    <t>PLGRKT</t>
  </si>
  <si>
    <t>9:97723266</t>
  </si>
  <si>
    <t>rs7864171</t>
  </si>
  <si>
    <t>C9orf3*†</t>
  </si>
  <si>
    <t>9:126619233</t>
  </si>
  <si>
    <t>rs9696009</t>
  </si>
  <si>
    <t>DENND1A†</t>
  </si>
  <si>
    <t>11:30226356</t>
  </si>
  <si>
    <t>rs11031005</t>
  </si>
  <si>
    <t>ARL14EP/FSHB*</t>
  </si>
  <si>
    <t>11:102043240</t>
  </si>
  <si>
    <t>rs11225154</t>
  </si>
  <si>
    <t>YAP1*†</t>
  </si>
  <si>
    <t>11:113949232</t>
  </si>
  <si>
    <t>rs1784692</t>
  </si>
  <si>
    <t>ZBTB16</t>
  </si>
  <si>
    <t>12:75941042</t>
  </si>
  <si>
    <t>rs1795379</t>
  </si>
  <si>
    <t>KRR1*</t>
  </si>
  <si>
    <t>12:56477694</t>
  </si>
  <si>
    <t>rs2271194</t>
  </si>
  <si>
    <t>16:52375777</t>
  </si>
  <si>
    <t>rs8043701</t>
  </si>
  <si>
    <t>TOX3†</t>
  </si>
  <si>
    <t>20:31420757</t>
  </si>
  <si>
    <t>rs853854</t>
  </si>
  <si>
    <t>MAPRE1</t>
  </si>
  <si>
    <t>Bonferroni correction for 14 SNPs and 8 traits</t>
  </si>
  <si>
    <t>0.05/112</t>
  </si>
  <si>
    <t>Neff=Effective Sample Size, Std Err= Standard Error (of Effect), Het PVal = Heterogeneity P Value, EAF=Effect Allele Frequency.</t>
  </si>
  <si>
    <t>GATA4/NEIL2*</t>
  </si>
  <si>
    <t>ERBB3/RAB5B†</t>
  </si>
  <si>
    <t>ERBB4*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</si>
</sst>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2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rgb="FF999999"/>
        <bgColor rgb="FF999999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 applyFont="1" applyAlignment="1"/>
    <xf numFmtId="49" fontId="5" fillId="0" borderId="5" xfId="0" applyNumberFormat="1" applyFont="1" applyBorder="1" applyAlignment="1"/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/>
    </xf>
    <xf numFmtId="49" fontId="5" fillId="0" borderId="6" xfId="0" applyNumberFormat="1" applyFont="1" applyBorder="1" applyAlignment="1"/>
    <xf numFmtId="0" fontId="3" fillId="0" borderId="7" xfId="0" applyFont="1" applyBorder="1" applyAlignment="1">
      <alignment horizontal="center"/>
    </xf>
    <xf numFmtId="11" fontId="3" fillId="0" borderId="7" xfId="0" applyNumberFormat="1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/>
    <xf numFmtId="0" fontId="7" fillId="2" borderId="4" xfId="0" applyFont="1" applyFill="1" applyBorder="1" applyAlignment="1"/>
    <xf numFmtId="0" fontId="7" fillId="2" borderId="1" xfId="0" applyFont="1" applyFill="1" applyBorder="1" applyAlignment="1"/>
    <xf numFmtId="0" fontId="7" fillId="2" borderId="2" xfId="0" applyFont="1" applyFill="1" applyBorder="1" applyAlignment="1"/>
    <xf numFmtId="0" fontId="7" fillId="2" borderId="2" xfId="0" applyFont="1" applyFill="1" applyBorder="1" applyAlignment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/>
    <xf numFmtId="164" fontId="3" fillId="0" borderId="7" xfId="0" applyNumberFormat="1" applyFont="1" applyBorder="1" applyAlignment="1">
      <alignment horizontal="center"/>
    </xf>
    <xf numFmtId="46" fontId="3" fillId="0" borderId="0" xfId="0" applyNumberFormat="1" applyFont="1" applyAlignment="1"/>
    <xf numFmtId="0" fontId="3" fillId="0" borderId="0" xfId="0" applyFont="1" applyAlignment="1"/>
    <xf numFmtId="46" fontId="4" fillId="0" borderId="0" xfId="0" applyNumberFormat="1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7" fillId="2" borderId="9" xfId="0" applyFont="1" applyFill="1" applyBorder="1" applyAlignment="1"/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3" borderId="3" xfId="0" applyFont="1" applyFill="1" applyBorder="1" applyAlignment="1"/>
    <xf numFmtId="0" fontId="1" fillId="0" borderId="4" xfId="0" applyFont="1" applyBorder="1"/>
    <xf numFmtId="0" fontId="3" fillId="0" borderId="0" xfId="0" applyFont="1" applyAlignment="1"/>
    <xf numFmtId="0" fontId="0" fillId="0" borderId="0" xfId="0" applyFont="1" applyAlignment="1"/>
    <xf numFmtId="0" fontId="7" fillId="2" borderId="1" xfId="0" applyFont="1" applyFill="1" applyBorder="1" applyAlignment="1"/>
    <xf numFmtId="0" fontId="1" fillId="0" borderId="2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000"/>
  <sheetViews>
    <sheetView tabSelected="1" workbookViewId="0">
      <selection activeCell="A10" sqref="A10:XFD10"/>
    </sheetView>
  </sheetViews>
  <sheetFormatPr defaultColWidth="14.42578125" defaultRowHeight="15.75" customHeight="1" x14ac:dyDescent="0.2"/>
  <cols>
    <col min="1" max="1" width="18.42578125" customWidth="1"/>
    <col min="2" max="2" width="11.85546875" customWidth="1"/>
    <col min="3" max="3" width="9.7109375" customWidth="1"/>
    <col min="4" max="4" width="9.28515625" customWidth="1"/>
    <col min="5" max="5" width="9.140625" customWidth="1"/>
    <col min="6" max="6" width="15.42578125" customWidth="1"/>
    <col min="7" max="7" width="8.28515625" customWidth="1"/>
    <col min="8" max="8" width="8.85546875" customWidth="1"/>
    <col min="9" max="9" width="9.140625" customWidth="1"/>
    <col min="10" max="10" width="6.85546875" customWidth="1"/>
    <col min="11" max="11" width="7.7109375" customWidth="1"/>
    <col min="12" max="12" width="15.140625" customWidth="1"/>
    <col min="13" max="13" width="7.85546875" customWidth="1"/>
    <col min="14" max="14" width="9.85546875" customWidth="1"/>
    <col min="15" max="15" width="5.140625" customWidth="1"/>
    <col min="16" max="16" width="6.85546875" customWidth="1"/>
    <col min="17" max="17" width="6.28515625" customWidth="1"/>
    <col min="18" max="18" width="9.140625" customWidth="1"/>
    <col min="19" max="19" width="9.85546875" customWidth="1"/>
    <col min="20" max="20" width="10.85546875" customWidth="1"/>
    <col min="21" max="21" width="17.7109375" customWidth="1"/>
    <col min="22" max="24" width="7.28515625" customWidth="1"/>
    <col min="25" max="25" width="8" customWidth="1"/>
    <col min="26" max="26" width="7.28515625" customWidth="1"/>
    <col min="27" max="27" width="10.7109375" customWidth="1"/>
    <col min="28" max="28" width="10.140625" customWidth="1"/>
    <col min="29" max="29" width="8.42578125" customWidth="1"/>
    <col min="30" max="30" width="17" customWidth="1"/>
    <col min="31" max="31" width="9.42578125" customWidth="1"/>
    <col min="32" max="32" width="9.85546875" customWidth="1"/>
    <col min="33" max="33" width="9.42578125" customWidth="1"/>
    <col min="34" max="34" width="10.28515625" customWidth="1"/>
    <col min="35" max="36" width="9.42578125" customWidth="1"/>
    <col min="37" max="37" width="9.85546875" customWidth="1"/>
    <col min="38" max="38" width="10.85546875" customWidth="1"/>
    <col min="39" max="39" width="16" customWidth="1"/>
    <col min="40" max="40" width="8.28515625" customWidth="1"/>
    <col min="41" max="42" width="7.28515625" customWidth="1"/>
    <col min="43" max="45" width="9.140625" customWidth="1"/>
    <col min="46" max="46" width="10.140625" customWidth="1"/>
    <col min="47" max="47" width="11" customWidth="1"/>
    <col min="48" max="48" width="17.28515625" customWidth="1"/>
    <col min="49" max="49" width="7.28515625" customWidth="1"/>
    <col min="50" max="50" width="10" customWidth="1"/>
    <col min="51" max="51" width="7.28515625" customWidth="1"/>
    <col min="52" max="52" width="8" customWidth="1"/>
    <col min="53" max="53" width="7.28515625" customWidth="1"/>
    <col min="54" max="54" width="9.140625" customWidth="1"/>
    <col min="55" max="55" width="10.28515625" customWidth="1"/>
    <col min="56" max="56" width="11.28515625" customWidth="1"/>
    <col min="57" max="57" width="17.140625" customWidth="1"/>
    <col min="58" max="58" width="9.42578125" customWidth="1"/>
    <col min="59" max="59" width="10.42578125" customWidth="1"/>
    <col min="60" max="60" width="9.42578125" customWidth="1"/>
    <col min="61" max="61" width="10.28515625" customWidth="1"/>
    <col min="62" max="62" width="9.42578125" customWidth="1"/>
    <col min="63" max="63" width="10.7109375" customWidth="1"/>
    <col min="64" max="64" width="9.85546875" customWidth="1"/>
    <col min="65" max="65" width="10.85546875" customWidth="1"/>
    <col min="66" max="66" width="16.42578125" customWidth="1"/>
    <col min="67" max="67" width="9.42578125" customWidth="1"/>
    <col min="68" max="68" width="9.85546875" customWidth="1"/>
    <col min="69" max="69" width="9.42578125" customWidth="1"/>
    <col min="70" max="70" width="10.28515625" customWidth="1"/>
    <col min="71" max="71" width="9.42578125" customWidth="1"/>
    <col min="72" max="72" width="10.7109375" customWidth="1"/>
    <col min="73" max="73" width="9.85546875" customWidth="1"/>
    <col min="74" max="74" width="10.85546875" customWidth="1"/>
  </cols>
  <sheetData>
    <row r="1" spans="1:83" ht="16.5" thickBot="1" x14ac:dyDescent="0.3">
      <c r="A1" s="38" t="s">
        <v>0</v>
      </c>
      <c r="B1" s="39"/>
      <c r="C1" s="39"/>
      <c r="D1" s="39"/>
      <c r="E1" s="39"/>
      <c r="F1" s="12"/>
      <c r="G1" s="12"/>
      <c r="H1" s="12"/>
      <c r="I1" s="12"/>
      <c r="J1" s="12"/>
      <c r="K1" s="12"/>
      <c r="L1" s="42" t="s">
        <v>1</v>
      </c>
      <c r="M1" s="43"/>
      <c r="N1" s="15"/>
      <c r="O1" s="15"/>
      <c r="P1" s="15"/>
      <c r="Q1" s="15"/>
      <c r="R1" s="15"/>
      <c r="S1" s="15"/>
      <c r="T1" s="15"/>
      <c r="U1" s="42" t="s">
        <v>2</v>
      </c>
      <c r="V1" s="43"/>
      <c r="W1" s="43"/>
      <c r="X1" s="14"/>
      <c r="Y1" s="14"/>
      <c r="Z1" s="14"/>
      <c r="AA1" s="14"/>
      <c r="AB1" s="14"/>
      <c r="AC1" s="14"/>
      <c r="AD1" s="13" t="s">
        <v>3</v>
      </c>
      <c r="AE1" s="14"/>
      <c r="AF1" s="14"/>
      <c r="AG1" s="14"/>
      <c r="AH1" s="14"/>
      <c r="AI1" s="14"/>
      <c r="AJ1" s="14"/>
      <c r="AK1" s="14"/>
      <c r="AL1" s="14"/>
      <c r="AM1" s="42" t="s">
        <v>4</v>
      </c>
      <c r="AN1" s="43"/>
      <c r="AO1" s="14"/>
      <c r="AP1" s="14"/>
      <c r="AQ1" s="14"/>
      <c r="AR1" s="14"/>
      <c r="AS1" s="14"/>
      <c r="AT1" s="15"/>
      <c r="AU1" s="15"/>
      <c r="AV1" s="42" t="s">
        <v>5</v>
      </c>
      <c r="AW1" s="43"/>
      <c r="AX1" s="43"/>
      <c r="AY1" s="43"/>
      <c r="AZ1" s="14"/>
      <c r="BA1" s="14"/>
      <c r="BB1" s="14"/>
      <c r="BC1" s="15"/>
      <c r="BD1" s="14"/>
      <c r="BE1" s="42" t="s">
        <v>6</v>
      </c>
      <c r="BF1" s="43"/>
      <c r="BG1" s="43"/>
      <c r="BH1" s="14"/>
      <c r="BI1" s="14"/>
      <c r="BJ1" s="14"/>
      <c r="BK1" s="14"/>
      <c r="BL1" s="15"/>
      <c r="BM1" s="15"/>
      <c r="BN1" s="42" t="s">
        <v>7</v>
      </c>
      <c r="BO1" s="43"/>
      <c r="BP1" s="43"/>
      <c r="BQ1" s="14"/>
      <c r="BR1" s="14"/>
      <c r="BS1" s="14"/>
      <c r="BT1" s="14"/>
      <c r="BU1" s="15"/>
      <c r="BV1" s="14"/>
      <c r="BW1" s="42" t="s">
        <v>8</v>
      </c>
      <c r="BX1" s="43"/>
      <c r="BY1" s="14"/>
      <c r="BZ1" s="14"/>
      <c r="CA1" s="14"/>
      <c r="CB1" s="14"/>
      <c r="CC1" s="14"/>
      <c r="CD1" s="14"/>
      <c r="CE1" s="34"/>
    </row>
    <row r="2" spans="1:83" ht="32.25" customHeight="1" thickBot="1" x14ac:dyDescent="0.3">
      <c r="A2" s="16" t="s">
        <v>9</v>
      </c>
      <c r="B2" s="17" t="s">
        <v>10</v>
      </c>
      <c r="C2" s="18" t="s">
        <v>11</v>
      </c>
      <c r="D2" s="18" t="s">
        <v>12</v>
      </c>
      <c r="E2" s="18" t="s">
        <v>13</v>
      </c>
      <c r="F2" s="18" t="s">
        <v>14</v>
      </c>
      <c r="G2" s="18" t="s">
        <v>15</v>
      </c>
      <c r="H2" s="18" t="s">
        <v>22</v>
      </c>
      <c r="I2" s="18" t="s">
        <v>16</v>
      </c>
      <c r="J2" s="18" t="s">
        <v>17</v>
      </c>
      <c r="K2" s="18" t="s">
        <v>23</v>
      </c>
      <c r="L2" s="19" t="s">
        <v>9</v>
      </c>
      <c r="M2" s="20" t="s">
        <v>11</v>
      </c>
      <c r="N2" s="20" t="s">
        <v>12</v>
      </c>
      <c r="O2" s="20" t="s">
        <v>13</v>
      </c>
      <c r="P2" s="20" t="s">
        <v>24</v>
      </c>
      <c r="Q2" s="20" t="s">
        <v>22</v>
      </c>
      <c r="R2" s="20" t="s">
        <v>16</v>
      </c>
      <c r="S2" s="20" t="s">
        <v>25</v>
      </c>
      <c r="T2" s="20" t="s">
        <v>26</v>
      </c>
      <c r="U2" s="19" t="s">
        <v>9</v>
      </c>
      <c r="V2" s="20" t="s">
        <v>11</v>
      </c>
      <c r="W2" s="20" t="s">
        <v>12</v>
      </c>
      <c r="X2" s="20" t="s">
        <v>13</v>
      </c>
      <c r="Y2" s="20" t="s">
        <v>24</v>
      </c>
      <c r="Z2" s="20" t="s">
        <v>22</v>
      </c>
      <c r="AA2" s="20" t="s">
        <v>16</v>
      </c>
      <c r="AB2" s="20" t="s">
        <v>25</v>
      </c>
      <c r="AC2" s="20" t="s">
        <v>26</v>
      </c>
      <c r="AD2" s="19" t="s">
        <v>9</v>
      </c>
      <c r="AE2" s="20" t="s">
        <v>11</v>
      </c>
      <c r="AF2" s="20" t="s">
        <v>12</v>
      </c>
      <c r="AG2" s="20" t="s">
        <v>13</v>
      </c>
      <c r="AH2" s="20" t="s">
        <v>24</v>
      </c>
      <c r="AI2" s="20" t="s">
        <v>22</v>
      </c>
      <c r="AJ2" s="20" t="s">
        <v>16</v>
      </c>
      <c r="AK2" s="20" t="s">
        <v>25</v>
      </c>
      <c r="AL2" s="20" t="s">
        <v>26</v>
      </c>
      <c r="AM2" s="19" t="s">
        <v>9</v>
      </c>
      <c r="AN2" s="20" t="s">
        <v>11</v>
      </c>
      <c r="AO2" s="20" t="s">
        <v>12</v>
      </c>
      <c r="AP2" s="20" t="s">
        <v>13</v>
      </c>
      <c r="AQ2" s="20" t="s">
        <v>24</v>
      </c>
      <c r="AR2" s="20" t="s">
        <v>22</v>
      </c>
      <c r="AS2" s="20" t="s">
        <v>16</v>
      </c>
      <c r="AT2" s="20" t="s">
        <v>25</v>
      </c>
      <c r="AU2" s="20" t="s">
        <v>26</v>
      </c>
      <c r="AV2" s="19" t="s">
        <v>9</v>
      </c>
      <c r="AW2" s="20" t="s">
        <v>11</v>
      </c>
      <c r="AX2" s="20" t="s">
        <v>12</v>
      </c>
      <c r="AY2" s="20" t="s">
        <v>13</v>
      </c>
      <c r="AZ2" s="20" t="s">
        <v>24</v>
      </c>
      <c r="BA2" s="20" t="s">
        <v>22</v>
      </c>
      <c r="BB2" s="20" t="s">
        <v>16</v>
      </c>
      <c r="BC2" s="20" t="s">
        <v>25</v>
      </c>
      <c r="BD2" s="20" t="s">
        <v>26</v>
      </c>
      <c r="BE2" s="19" t="s">
        <v>9</v>
      </c>
      <c r="BF2" s="20" t="s">
        <v>11</v>
      </c>
      <c r="BG2" s="20" t="s">
        <v>12</v>
      </c>
      <c r="BH2" s="20" t="s">
        <v>13</v>
      </c>
      <c r="BI2" s="20" t="s">
        <v>24</v>
      </c>
      <c r="BJ2" s="20" t="s">
        <v>22</v>
      </c>
      <c r="BK2" s="20" t="s">
        <v>16</v>
      </c>
      <c r="BL2" s="20" t="s">
        <v>25</v>
      </c>
      <c r="BM2" s="20" t="s">
        <v>26</v>
      </c>
      <c r="BN2" s="19" t="s">
        <v>9</v>
      </c>
      <c r="BO2" s="20" t="s">
        <v>11</v>
      </c>
      <c r="BP2" s="20" t="s">
        <v>12</v>
      </c>
      <c r="BQ2" s="20" t="s">
        <v>13</v>
      </c>
      <c r="BR2" s="20" t="s">
        <v>24</v>
      </c>
      <c r="BS2" s="20" t="s">
        <v>22</v>
      </c>
      <c r="BT2" s="20" t="s">
        <v>16</v>
      </c>
      <c r="BU2" s="20" t="s">
        <v>25</v>
      </c>
      <c r="BV2" s="20" t="s">
        <v>26</v>
      </c>
      <c r="BW2" s="19" t="s">
        <v>9</v>
      </c>
      <c r="BX2" s="20" t="s">
        <v>11</v>
      </c>
      <c r="BY2" s="20" t="s">
        <v>12</v>
      </c>
      <c r="BZ2" s="20" t="s">
        <v>13</v>
      </c>
      <c r="CA2" s="20" t="s">
        <v>24</v>
      </c>
      <c r="CB2" s="20" t="s">
        <v>22</v>
      </c>
      <c r="CC2" s="20" t="s">
        <v>16</v>
      </c>
      <c r="CD2" s="20" t="s">
        <v>25</v>
      </c>
      <c r="CE2" s="35" t="s">
        <v>26</v>
      </c>
    </row>
    <row r="3" spans="1:83" x14ac:dyDescent="0.25">
      <c r="A3" s="1" t="s">
        <v>27</v>
      </c>
      <c r="B3" s="8" t="s">
        <v>28</v>
      </c>
      <c r="C3" s="2" t="s">
        <v>18</v>
      </c>
      <c r="D3" s="2" t="s">
        <v>21</v>
      </c>
      <c r="E3" s="2">
        <v>0.45</v>
      </c>
      <c r="F3" s="2" t="s">
        <v>29</v>
      </c>
      <c r="G3" s="21">
        <v>-0.1081</v>
      </c>
      <c r="H3" s="21">
        <v>1.72E-2</v>
      </c>
      <c r="I3" s="3">
        <v>3.6780000000000001E-10</v>
      </c>
      <c r="J3" s="2">
        <v>17192</v>
      </c>
      <c r="K3" s="2">
        <v>7</v>
      </c>
      <c r="L3" s="1" t="s">
        <v>27</v>
      </c>
      <c r="M3" s="31" t="s">
        <v>21</v>
      </c>
      <c r="N3" s="31" t="s">
        <v>18</v>
      </c>
      <c r="O3" s="31">
        <v>0.56000000000000005</v>
      </c>
      <c r="P3" s="31">
        <v>3.0000000000000001E-3</v>
      </c>
      <c r="Q3" s="31">
        <v>1.4E-2</v>
      </c>
      <c r="R3" s="3">
        <v>0.82099999999999995</v>
      </c>
      <c r="S3" s="31">
        <v>3</v>
      </c>
      <c r="T3" s="31">
        <v>11139</v>
      </c>
      <c r="U3" s="1" t="s">
        <v>27</v>
      </c>
      <c r="V3" s="2" t="s">
        <v>21</v>
      </c>
      <c r="W3" s="3" t="s">
        <v>18</v>
      </c>
      <c r="X3" s="2">
        <v>0.56000000000000005</v>
      </c>
      <c r="Y3" s="2">
        <v>6.0999999999999999E-2</v>
      </c>
      <c r="Z3" s="2">
        <v>3.5000000000000003E-2</v>
      </c>
      <c r="AA3" s="3">
        <v>8.0100000000000005E-2</v>
      </c>
      <c r="AB3" s="2">
        <v>8</v>
      </c>
      <c r="AC3" s="2">
        <v>20343</v>
      </c>
      <c r="AD3" s="1" t="s">
        <v>27</v>
      </c>
      <c r="AE3" s="2" t="s">
        <v>30</v>
      </c>
      <c r="AF3" s="3" t="s">
        <v>31</v>
      </c>
      <c r="AG3" s="2">
        <v>0.43149999999999999</v>
      </c>
      <c r="AH3" s="2">
        <v>-0.1565</v>
      </c>
      <c r="AI3" s="2">
        <v>4.3999999999999997E-2</v>
      </c>
      <c r="AJ3" s="22">
        <v>3.7159999999999998E-4</v>
      </c>
      <c r="AK3" s="2">
        <v>4</v>
      </c>
      <c r="AL3" s="2">
        <v>13475</v>
      </c>
      <c r="AM3" s="1" t="s">
        <v>27</v>
      </c>
      <c r="AN3" s="2" t="s">
        <v>21</v>
      </c>
      <c r="AO3" s="2" t="s">
        <v>18</v>
      </c>
      <c r="AP3" s="2">
        <v>0.56259300000000001</v>
      </c>
      <c r="AQ3" s="2">
        <v>-1.2160000000000001E-2</v>
      </c>
      <c r="AR3" s="2">
        <v>1.4104999999999999E-2</v>
      </c>
      <c r="AS3" s="2">
        <v>0.38860099999999997</v>
      </c>
      <c r="AT3" s="2">
        <v>3</v>
      </c>
      <c r="AU3" s="2">
        <v>11593</v>
      </c>
      <c r="AV3" s="1" t="s">
        <v>27</v>
      </c>
      <c r="AW3" s="2" t="s">
        <v>18</v>
      </c>
      <c r="AX3" s="2" t="s">
        <v>21</v>
      </c>
      <c r="AY3" s="2">
        <v>0.432</v>
      </c>
      <c r="AZ3" s="2">
        <v>-6.1400000000000003E-2</v>
      </c>
      <c r="BA3" s="2">
        <v>3.61E-2</v>
      </c>
      <c r="BB3" s="2">
        <v>8.9380000000000001E-2</v>
      </c>
      <c r="BC3" s="2">
        <v>3</v>
      </c>
      <c r="BD3" s="2">
        <v>1837</v>
      </c>
      <c r="BE3" s="1" t="s">
        <v>27</v>
      </c>
      <c r="BF3" s="2" t="s">
        <v>18</v>
      </c>
      <c r="BG3" s="2" t="s">
        <v>21</v>
      </c>
      <c r="BH3" s="2">
        <v>0.44080000000000003</v>
      </c>
      <c r="BI3" s="2">
        <v>-8.4599999999999995E-2</v>
      </c>
      <c r="BJ3" s="2">
        <v>2.6599999999999999E-2</v>
      </c>
      <c r="BK3" s="3">
        <v>1.47E-3</v>
      </c>
      <c r="BL3" s="2">
        <v>7</v>
      </c>
      <c r="BM3" s="2">
        <v>27172</v>
      </c>
      <c r="BN3" s="1" t="s">
        <v>27</v>
      </c>
      <c r="BO3" s="2" t="s">
        <v>21</v>
      </c>
      <c r="BP3" s="2" t="s">
        <v>18</v>
      </c>
      <c r="BQ3" s="2">
        <v>0.53200999999999998</v>
      </c>
      <c r="BR3" s="2">
        <v>2.2398999999999999E-2</v>
      </c>
      <c r="BS3" s="2">
        <v>2.4166E-2</v>
      </c>
      <c r="BT3" s="2">
        <v>0.35398200000000002</v>
      </c>
      <c r="BU3" s="2">
        <v>3</v>
      </c>
      <c r="BV3" s="2">
        <v>3879</v>
      </c>
      <c r="BW3" s="1" t="s">
        <v>27</v>
      </c>
      <c r="BX3" s="2" t="s">
        <v>21</v>
      </c>
      <c r="BY3" s="2" t="s">
        <v>18</v>
      </c>
      <c r="BZ3" s="2">
        <v>0.56157400000000002</v>
      </c>
      <c r="CA3" s="2">
        <v>4.2770000000000004E-3</v>
      </c>
      <c r="CB3" s="2">
        <v>1.3769999999999999E-2</v>
      </c>
      <c r="CC3" s="2">
        <v>0.75609199999999999</v>
      </c>
      <c r="CD3" s="2">
        <v>3</v>
      </c>
      <c r="CE3" s="36">
        <v>11983</v>
      </c>
    </row>
    <row r="4" spans="1:83" x14ac:dyDescent="0.25">
      <c r="A4" s="1" t="s">
        <v>32</v>
      </c>
      <c r="B4" s="8" t="s">
        <v>33</v>
      </c>
      <c r="C4" s="2" t="s">
        <v>18</v>
      </c>
      <c r="D4" s="2" t="s">
        <v>21</v>
      </c>
      <c r="E4" s="2">
        <v>0.15</v>
      </c>
      <c r="F4" s="2" t="s">
        <v>75</v>
      </c>
      <c r="G4" s="21">
        <v>0.1663</v>
      </c>
      <c r="H4" s="21">
        <v>2.1899999999999999E-2</v>
      </c>
      <c r="I4" s="3">
        <v>3.3440000000000001E-14</v>
      </c>
      <c r="J4" s="2">
        <v>17192</v>
      </c>
      <c r="K4" s="2">
        <v>7</v>
      </c>
      <c r="L4" s="1" t="s">
        <v>32</v>
      </c>
      <c r="M4" s="31" t="s">
        <v>21</v>
      </c>
      <c r="N4" s="31" t="s">
        <v>18</v>
      </c>
      <c r="O4" s="31">
        <v>0.83</v>
      </c>
      <c r="P4" s="31">
        <v>-2.4E-2</v>
      </c>
      <c r="Q4" s="31">
        <v>1.7999999999999999E-2</v>
      </c>
      <c r="R4" s="3">
        <v>0.17499999999999999</v>
      </c>
      <c r="S4" s="31">
        <v>3</v>
      </c>
      <c r="T4" s="31">
        <v>11139</v>
      </c>
      <c r="U4" s="1" t="s">
        <v>32</v>
      </c>
      <c r="V4" s="2" t="s">
        <v>21</v>
      </c>
      <c r="W4" s="3" t="s">
        <v>18</v>
      </c>
      <c r="X4" s="2">
        <v>0.83</v>
      </c>
      <c r="Y4" s="2">
        <v>-0.126</v>
      </c>
      <c r="Z4" s="2">
        <v>4.3999999999999997E-2</v>
      </c>
      <c r="AA4" s="3">
        <v>4.3099999999999996E-3</v>
      </c>
      <c r="AB4" s="2">
        <v>8</v>
      </c>
      <c r="AC4" s="2">
        <v>20343</v>
      </c>
      <c r="AD4" s="1" t="s">
        <v>32</v>
      </c>
      <c r="AE4" s="2" t="s">
        <v>30</v>
      </c>
      <c r="AF4" s="3" t="s">
        <v>31</v>
      </c>
      <c r="AG4" s="2">
        <v>0.16370000000000001</v>
      </c>
      <c r="AH4" s="2">
        <v>0.23930000000000001</v>
      </c>
      <c r="AI4" s="2">
        <v>5.5199999999999999E-2</v>
      </c>
      <c r="AJ4" s="4">
        <v>1.436E-5</v>
      </c>
      <c r="AK4" s="2">
        <v>4</v>
      </c>
      <c r="AL4" s="2">
        <v>13475</v>
      </c>
      <c r="AM4" s="1" t="s">
        <v>32</v>
      </c>
      <c r="AN4" s="2" t="s">
        <v>21</v>
      </c>
      <c r="AO4" s="2" t="s">
        <v>18</v>
      </c>
      <c r="AP4" s="2">
        <v>0.82125599999999999</v>
      </c>
      <c r="AQ4" s="2">
        <v>4.0001000000000002E-2</v>
      </c>
      <c r="AR4" s="2">
        <v>1.7330000000000002E-2</v>
      </c>
      <c r="AS4" s="2">
        <v>2.1014000000000001E-2</v>
      </c>
      <c r="AT4" s="2">
        <v>3</v>
      </c>
      <c r="AU4" s="2">
        <v>11593</v>
      </c>
      <c r="AV4" s="1" t="s">
        <v>32</v>
      </c>
      <c r="AW4" s="2" t="s">
        <v>18</v>
      </c>
      <c r="AX4" s="2" t="s">
        <v>21</v>
      </c>
      <c r="AY4" s="2">
        <v>0.1739</v>
      </c>
      <c r="AZ4" s="2">
        <v>6.6500000000000004E-2</v>
      </c>
      <c r="BA4" s="2">
        <v>4.3999999999999997E-2</v>
      </c>
      <c r="BB4" s="2">
        <v>0.13070000000000001</v>
      </c>
      <c r="BC4" s="2">
        <v>3</v>
      </c>
      <c r="BD4" s="2">
        <v>1837</v>
      </c>
      <c r="BE4" s="1" t="s">
        <v>32</v>
      </c>
      <c r="BF4" s="2" t="s">
        <v>18</v>
      </c>
      <c r="BG4" s="2" t="s">
        <v>21</v>
      </c>
      <c r="BH4" s="2">
        <v>0.16059999999999999</v>
      </c>
      <c r="BI4" s="2">
        <v>0.22600000000000001</v>
      </c>
      <c r="BJ4" s="2">
        <v>3.3300000000000003E-2</v>
      </c>
      <c r="BK4" s="4">
        <v>1.2000000000000001E-11</v>
      </c>
      <c r="BL4" s="2">
        <v>7</v>
      </c>
      <c r="BM4" s="2">
        <v>27172</v>
      </c>
      <c r="BN4" s="1" t="s">
        <v>32</v>
      </c>
      <c r="BO4" s="2" t="s">
        <v>21</v>
      </c>
      <c r="BP4" s="2" t="s">
        <v>18</v>
      </c>
      <c r="BQ4" s="2">
        <v>0.84873299999999996</v>
      </c>
      <c r="BR4" s="2">
        <v>4.2007000000000003E-2</v>
      </c>
      <c r="BS4" s="2">
        <v>3.1377000000000002E-2</v>
      </c>
      <c r="BT4" s="2">
        <v>0.18062800000000001</v>
      </c>
      <c r="BU4" s="2">
        <v>3</v>
      </c>
      <c r="BV4" s="2">
        <v>3879</v>
      </c>
      <c r="BW4" s="1" t="s">
        <v>32</v>
      </c>
      <c r="BX4" s="2" t="s">
        <v>21</v>
      </c>
      <c r="BY4" s="2" t="s">
        <v>18</v>
      </c>
      <c r="BZ4" s="2">
        <v>0.81794500000000003</v>
      </c>
      <c r="CA4" s="2">
        <v>9.4490000000000008E-3</v>
      </c>
      <c r="CB4" s="2">
        <v>1.6889999999999999E-2</v>
      </c>
      <c r="CC4" s="2">
        <v>0.57587299999999997</v>
      </c>
      <c r="CD4" s="2">
        <v>3</v>
      </c>
      <c r="CE4" s="36">
        <v>11983</v>
      </c>
    </row>
    <row r="5" spans="1:83" x14ac:dyDescent="0.25">
      <c r="A5" s="1" t="s">
        <v>34</v>
      </c>
      <c r="B5" s="8" t="s">
        <v>35</v>
      </c>
      <c r="C5" s="2" t="s">
        <v>20</v>
      </c>
      <c r="D5" s="2" t="s">
        <v>19</v>
      </c>
      <c r="E5" s="2">
        <v>0.73</v>
      </c>
      <c r="F5" s="2" t="s">
        <v>36</v>
      </c>
      <c r="G5" s="21">
        <v>0.1235</v>
      </c>
      <c r="H5" s="21">
        <v>1.9300000000000001E-2</v>
      </c>
      <c r="I5" s="3">
        <v>1.453E-10</v>
      </c>
      <c r="J5" s="2">
        <v>17192</v>
      </c>
      <c r="K5" s="2">
        <v>7</v>
      </c>
      <c r="L5" s="1" t="s">
        <v>34</v>
      </c>
      <c r="M5" s="31" t="s">
        <v>20</v>
      </c>
      <c r="N5" s="31" t="s">
        <v>19</v>
      </c>
      <c r="O5" s="31">
        <v>0.73</v>
      </c>
      <c r="P5" s="31">
        <v>5.8999999999999997E-2</v>
      </c>
      <c r="Q5" s="31">
        <v>1.6E-2</v>
      </c>
      <c r="R5" s="4">
        <v>1.4999999999999999E-4</v>
      </c>
      <c r="S5" s="31">
        <v>3</v>
      </c>
      <c r="T5" s="31">
        <v>11139</v>
      </c>
      <c r="U5" s="1" t="s">
        <v>34</v>
      </c>
      <c r="V5" s="2" t="s">
        <v>20</v>
      </c>
      <c r="W5" s="3" t="s">
        <v>19</v>
      </c>
      <c r="X5" s="2">
        <v>0.73</v>
      </c>
      <c r="Y5" s="2">
        <v>9.1999999999999998E-2</v>
      </c>
      <c r="Z5" s="2">
        <v>3.9E-2</v>
      </c>
      <c r="AA5" s="3">
        <v>1.84E-2</v>
      </c>
      <c r="AB5" s="2">
        <v>8</v>
      </c>
      <c r="AC5" s="2">
        <v>20342</v>
      </c>
      <c r="AD5" s="1" t="s">
        <v>34</v>
      </c>
      <c r="AE5" s="2" t="s">
        <v>37</v>
      </c>
      <c r="AF5" s="3" t="s">
        <v>38</v>
      </c>
      <c r="AG5" s="2">
        <v>0.73170000000000002</v>
      </c>
      <c r="AH5" s="2">
        <v>0.1598</v>
      </c>
      <c r="AI5" s="2">
        <v>0.05</v>
      </c>
      <c r="AJ5" s="2">
        <v>1.3810000000000001E-3</v>
      </c>
      <c r="AK5" s="2">
        <v>4</v>
      </c>
      <c r="AL5" s="2">
        <v>13475</v>
      </c>
      <c r="AM5" s="1" t="s">
        <v>34</v>
      </c>
      <c r="AN5" s="2" t="s">
        <v>20</v>
      </c>
      <c r="AO5" s="2" t="s">
        <v>19</v>
      </c>
      <c r="AP5" s="2">
        <v>0.72490900000000003</v>
      </c>
      <c r="AQ5" s="2">
        <v>-1.5422E-2</v>
      </c>
      <c r="AR5" s="2">
        <v>1.5443E-2</v>
      </c>
      <c r="AS5" s="2">
        <v>0.317942</v>
      </c>
      <c r="AT5" s="2">
        <v>3</v>
      </c>
      <c r="AU5" s="2">
        <v>11593</v>
      </c>
      <c r="AV5" s="1" t="s">
        <v>34</v>
      </c>
      <c r="AW5" s="2" t="s">
        <v>20</v>
      </c>
      <c r="AX5" s="2" t="s">
        <v>19</v>
      </c>
      <c r="AY5" s="2">
        <v>0.73699999999999999</v>
      </c>
      <c r="AZ5" s="3">
        <v>5.8099999999999999E-2</v>
      </c>
      <c r="BA5" s="3">
        <v>4.07E-2</v>
      </c>
      <c r="BB5" s="3">
        <v>0.15340000000000001</v>
      </c>
      <c r="BC5" s="2">
        <v>3</v>
      </c>
      <c r="BD5" s="2">
        <v>1837</v>
      </c>
      <c r="BE5" s="1" t="s">
        <v>34</v>
      </c>
      <c r="BF5" s="2" t="s">
        <v>20</v>
      </c>
      <c r="BG5" s="2" t="s">
        <v>19</v>
      </c>
      <c r="BH5" s="2">
        <v>0.72699999999999998</v>
      </c>
      <c r="BI5" s="2">
        <v>8.14E-2</v>
      </c>
      <c r="BJ5" s="2">
        <v>2.9399999999999999E-2</v>
      </c>
      <c r="BK5" s="3">
        <v>5.5900000000000004E-3</v>
      </c>
      <c r="BL5" s="2">
        <v>7</v>
      </c>
      <c r="BM5" s="2">
        <v>27172</v>
      </c>
      <c r="BN5" s="1" t="s">
        <v>34</v>
      </c>
      <c r="BO5" s="2" t="s">
        <v>20</v>
      </c>
      <c r="BP5" s="2" t="s">
        <v>19</v>
      </c>
      <c r="BQ5" s="2">
        <v>0.72588699999999995</v>
      </c>
      <c r="BR5" s="2">
        <v>-6.8259999999999996E-3</v>
      </c>
      <c r="BS5" s="2">
        <v>2.6845999999999998E-2</v>
      </c>
      <c r="BT5" s="2">
        <v>0.79928900000000003</v>
      </c>
      <c r="BU5" s="2">
        <v>3</v>
      </c>
      <c r="BV5" s="2">
        <v>3879</v>
      </c>
      <c r="BW5" s="1" t="s">
        <v>34</v>
      </c>
      <c r="BX5" s="2" t="s">
        <v>20</v>
      </c>
      <c r="BY5" s="2" t="s">
        <v>19</v>
      </c>
      <c r="BZ5" s="2">
        <v>0.72357400000000005</v>
      </c>
      <c r="CA5" s="2">
        <v>4.986E-3</v>
      </c>
      <c r="CB5" s="2">
        <v>1.4996000000000001E-2</v>
      </c>
      <c r="CC5" s="2">
        <v>0.73954200000000003</v>
      </c>
      <c r="CD5" s="2">
        <v>3</v>
      </c>
      <c r="CE5" s="36">
        <v>11983</v>
      </c>
    </row>
    <row r="6" spans="1:83" x14ac:dyDescent="0.25">
      <c r="A6" s="1" t="s">
        <v>39</v>
      </c>
      <c r="B6" s="8" t="s">
        <v>40</v>
      </c>
      <c r="C6" s="2" t="s">
        <v>18</v>
      </c>
      <c r="D6" s="2" t="s">
        <v>20</v>
      </c>
      <c r="E6" s="2">
        <v>0.26</v>
      </c>
      <c r="F6" s="2" t="s">
        <v>73</v>
      </c>
      <c r="G6" s="21">
        <v>0.12759999999999999</v>
      </c>
      <c r="H6" s="21">
        <v>1.84E-2</v>
      </c>
      <c r="I6" s="3">
        <v>3.7609999999999998E-12</v>
      </c>
      <c r="J6" s="2">
        <v>16895</v>
      </c>
      <c r="K6" s="2">
        <v>6</v>
      </c>
      <c r="L6" s="1" t="s">
        <v>39</v>
      </c>
      <c r="M6" s="31" t="s">
        <v>18</v>
      </c>
      <c r="N6" s="31" t="s">
        <v>20</v>
      </c>
      <c r="O6" s="31">
        <v>0.27</v>
      </c>
      <c r="P6" s="31">
        <v>8.9999999999999993E-3</v>
      </c>
      <c r="Q6" s="31">
        <v>1.4999999999999999E-2</v>
      </c>
      <c r="R6" s="3">
        <v>0.57699999999999996</v>
      </c>
      <c r="S6" s="31">
        <v>3</v>
      </c>
      <c r="T6" s="31">
        <v>11139</v>
      </c>
      <c r="U6" s="1" t="s">
        <v>39</v>
      </c>
      <c r="V6" s="2" t="s">
        <v>18</v>
      </c>
      <c r="W6" s="3" t="s">
        <v>20</v>
      </c>
      <c r="X6" s="2">
        <v>0.27</v>
      </c>
      <c r="Y6" s="2">
        <v>0.126</v>
      </c>
      <c r="Z6" s="2">
        <v>3.7999999999999999E-2</v>
      </c>
      <c r="AA6" s="3">
        <v>8.7299999999999997E-4</v>
      </c>
      <c r="AB6" s="2">
        <v>8</v>
      </c>
      <c r="AC6" s="2">
        <v>20343</v>
      </c>
      <c r="AD6" s="1" t="s">
        <v>39</v>
      </c>
      <c r="AE6" s="2" t="s">
        <v>30</v>
      </c>
      <c r="AF6" s="3" t="s">
        <v>37</v>
      </c>
      <c r="AG6" s="2">
        <v>0.26979999999999998</v>
      </c>
      <c r="AH6" s="2">
        <v>0.22189999999999999</v>
      </c>
      <c r="AI6" s="2">
        <v>4.6100000000000002E-2</v>
      </c>
      <c r="AJ6" s="4">
        <v>1.488E-6</v>
      </c>
      <c r="AK6" s="2">
        <v>4</v>
      </c>
      <c r="AL6" s="2">
        <v>13475</v>
      </c>
      <c r="AM6" s="1" t="s">
        <v>39</v>
      </c>
      <c r="AN6" s="2" t="s">
        <v>18</v>
      </c>
      <c r="AO6" s="2" t="s">
        <v>20</v>
      </c>
      <c r="AP6" s="2">
        <v>0.286049</v>
      </c>
      <c r="AQ6" s="2">
        <v>9.0109999999999999E-3</v>
      </c>
      <c r="AR6" s="2">
        <v>1.5115999999999999E-2</v>
      </c>
      <c r="AS6" s="2">
        <v>0.55112799999999995</v>
      </c>
      <c r="AT6" s="2">
        <v>2</v>
      </c>
      <c r="AU6" s="2">
        <v>11203</v>
      </c>
      <c r="AV6" s="1" t="s">
        <v>39</v>
      </c>
      <c r="AW6" s="2" t="s">
        <v>18</v>
      </c>
      <c r="AX6" s="2" t="s">
        <v>20</v>
      </c>
      <c r="AY6" s="2">
        <v>0.2878</v>
      </c>
      <c r="AZ6" s="2">
        <v>3.8199999999999998E-2</v>
      </c>
      <c r="BA6" s="2">
        <v>3.6700000000000003E-2</v>
      </c>
      <c r="BB6" s="2">
        <v>0.29780000000000001</v>
      </c>
      <c r="BC6" s="2">
        <v>3</v>
      </c>
      <c r="BD6" s="2">
        <v>1837</v>
      </c>
      <c r="BE6" s="1" t="s">
        <v>39</v>
      </c>
      <c r="BF6" s="2" t="s">
        <v>18</v>
      </c>
      <c r="BG6" s="2" t="s">
        <v>20</v>
      </c>
      <c r="BH6" s="2">
        <v>0.26119999999999999</v>
      </c>
      <c r="BI6" s="2">
        <v>0.16209999999999999</v>
      </c>
      <c r="BJ6" s="2">
        <v>2.8299999999999999E-2</v>
      </c>
      <c r="BK6" s="4">
        <v>9.9300000000000002E-9</v>
      </c>
      <c r="BL6" s="2">
        <v>7</v>
      </c>
      <c r="BM6" s="2">
        <v>27172</v>
      </c>
      <c r="BN6" s="1" t="s">
        <v>39</v>
      </c>
      <c r="BO6" s="2" t="s">
        <v>18</v>
      </c>
      <c r="BP6" s="2" t="s">
        <v>20</v>
      </c>
      <c r="BQ6" s="2">
        <v>0.26133400000000001</v>
      </c>
      <c r="BR6" s="2">
        <v>1.1235999999999999E-2</v>
      </c>
      <c r="BS6" s="2">
        <v>2.6033000000000001E-2</v>
      </c>
      <c r="BT6" s="2">
        <v>0.66605400000000003</v>
      </c>
      <c r="BU6" s="2">
        <v>3</v>
      </c>
      <c r="BV6" s="2">
        <v>3879</v>
      </c>
      <c r="BW6" s="1" t="s">
        <v>39</v>
      </c>
      <c r="BX6" s="2" t="s">
        <v>18</v>
      </c>
      <c r="BY6" s="2" t="s">
        <v>20</v>
      </c>
      <c r="BZ6" s="2">
        <v>0.27712900000000001</v>
      </c>
      <c r="CA6" s="2">
        <v>6.0800000000000003E-4</v>
      </c>
      <c r="CB6" s="2">
        <v>1.4641E-2</v>
      </c>
      <c r="CC6" s="2">
        <v>0.96686899999999998</v>
      </c>
      <c r="CD6" s="2">
        <v>3</v>
      </c>
      <c r="CE6" s="36">
        <v>11983</v>
      </c>
    </row>
    <row r="7" spans="1:83" x14ac:dyDescent="0.25">
      <c r="A7" s="1" t="s">
        <v>41</v>
      </c>
      <c r="B7" s="8" t="s">
        <v>42</v>
      </c>
      <c r="C7" s="2" t="s">
        <v>18</v>
      </c>
      <c r="D7" s="2" t="s">
        <v>19</v>
      </c>
      <c r="E7" s="2">
        <v>0.31</v>
      </c>
      <c r="F7" s="2" t="s">
        <v>43</v>
      </c>
      <c r="G7" s="23">
        <v>0.10970000000000001</v>
      </c>
      <c r="H7" s="23">
        <v>1.9699999999999999E-2</v>
      </c>
      <c r="I7" s="3">
        <v>2.51E-8</v>
      </c>
      <c r="J7" s="2">
        <v>17192</v>
      </c>
      <c r="K7" s="2">
        <v>7</v>
      </c>
      <c r="L7" s="1" t="s">
        <v>41</v>
      </c>
      <c r="M7" s="31" t="s">
        <v>18</v>
      </c>
      <c r="N7" s="31" t="s">
        <v>19</v>
      </c>
      <c r="O7" s="31">
        <v>0.31</v>
      </c>
      <c r="P7" s="31">
        <v>2.7E-2</v>
      </c>
      <c r="Q7" s="31">
        <v>1.7000000000000001E-2</v>
      </c>
      <c r="R7" s="3">
        <v>0.105</v>
      </c>
      <c r="S7" s="31">
        <v>3</v>
      </c>
      <c r="T7" s="31">
        <v>11139</v>
      </c>
      <c r="U7" s="1" t="s">
        <v>41</v>
      </c>
      <c r="V7" s="2" t="s">
        <v>18</v>
      </c>
      <c r="W7" s="3" t="s">
        <v>19</v>
      </c>
      <c r="X7" s="2">
        <v>0.3</v>
      </c>
      <c r="Y7" s="2">
        <v>2.5999999999999999E-2</v>
      </c>
      <c r="Z7" s="2">
        <v>4.1000000000000002E-2</v>
      </c>
      <c r="AA7" s="3">
        <v>0.53</v>
      </c>
      <c r="AB7" s="2">
        <v>8</v>
      </c>
      <c r="AC7" s="2">
        <v>20342</v>
      </c>
      <c r="AD7" s="1" t="s">
        <v>41</v>
      </c>
      <c r="AE7" s="2" t="s">
        <v>30</v>
      </c>
      <c r="AF7" s="3" t="s">
        <v>38</v>
      </c>
      <c r="AG7" s="2">
        <v>0.30759999999999998</v>
      </c>
      <c r="AH7" s="2">
        <v>9.5399999999999999E-2</v>
      </c>
      <c r="AI7" s="2">
        <v>5.0599999999999999E-2</v>
      </c>
      <c r="AJ7" s="2">
        <v>5.9409999999999998E-2</v>
      </c>
      <c r="AK7" s="2">
        <v>4</v>
      </c>
      <c r="AL7" s="2">
        <v>13475</v>
      </c>
      <c r="AM7" s="1" t="s">
        <v>41</v>
      </c>
      <c r="AN7" s="2" t="s">
        <v>18</v>
      </c>
      <c r="AO7" s="2" t="s">
        <v>19</v>
      </c>
      <c r="AP7" s="2">
        <v>0.32015900000000003</v>
      </c>
      <c r="AQ7" s="2">
        <v>4.5739999999999999E-3</v>
      </c>
      <c r="AR7" s="2">
        <v>1.5918999999999999E-2</v>
      </c>
      <c r="AS7" s="2">
        <v>0.77387300000000003</v>
      </c>
      <c r="AT7" s="2">
        <v>3</v>
      </c>
      <c r="AU7" s="2">
        <v>11593</v>
      </c>
      <c r="AV7" s="1" t="s">
        <v>41</v>
      </c>
      <c r="AW7" s="2" t="s">
        <v>18</v>
      </c>
      <c r="AX7" s="2" t="s">
        <v>19</v>
      </c>
      <c r="AY7" s="2">
        <v>0.33339999999999997</v>
      </c>
      <c r="AZ7" s="2">
        <v>2.35E-2</v>
      </c>
      <c r="BA7" s="2">
        <v>4.0599999999999997E-2</v>
      </c>
      <c r="BB7" s="2">
        <v>0.56299999999999994</v>
      </c>
      <c r="BC7" s="2">
        <v>3</v>
      </c>
      <c r="BD7" s="2">
        <v>1837</v>
      </c>
      <c r="BE7" s="1" t="s">
        <v>41</v>
      </c>
      <c r="BF7" s="2" t="s">
        <v>18</v>
      </c>
      <c r="BG7" s="2" t="s">
        <v>19</v>
      </c>
      <c r="BH7" s="2">
        <v>0.29730000000000001</v>
      </c>
      <c r="BI7" s="2">
        <v>4.3E-3</v>
      </c>
      <c r="BJ7" s="2">
        <v>3.1199999999999999E-2</v>
      </c>
      <c r="BK7" s="3">
        <v>0.89</v>
      </c>
      <c r="BL7" s="2">
        <v>7</v>
      </c>
      <c r="BM7" s="2">
        <v>27171</v>
      </c>
      <c r="BN7" s="1" t="s">
        <v>41</v>
      </c>
      <c r="BO7" s="2" t="s">
        <v>18</v>
      </c>
      <c r="BP7" s="2" t="s">
        <v>19</v>
      </c>
      <c r="BQ7" s="2">
        <v>0.32478699999999999</v>
      </c>
      <c r="BR7" s="2">
        <v>7.4579000000000006E-2</v>
      </c>
      <c r="BS7" s="2">
        <v>2.8094999999999998E-2</v>
      </c>
      <c r="BT7" s="2">
        <v>7.9600000000000001E-3</v>
      </c>
      <c r="BU7" s="2">
        <v>3</v>
      </c>
      <c r="BV7" s="2">
        <v>3879</v>
      </c>
      <c r="BW7" s="1" t="s">
        <v>41</v>
      </c>
      <c r="BX7" s="2" t="s">
        <v>18</v>
      </c>
      <c r="BY7" s="2" t="s">
        <v>19</v>
      </c>
      <c r="BZ7" s="2">
        <v>0.31218099999999999</v>
      </c>
      <c r="CA7" s="2">
        <v>2.4875000000000001E-2</v>
      </c>
      <c r="CB7" s="2">
        <v>1.5533999999999999E-2</v>
      </c>
      <c r="CC7" s="2">
        <v>0.109307</v>
      </c>
      <c r="CD7" s="2">
        <v>3</v>
      </c>
      <c r="CE7" s="36">
        <v>11983</v>
      </c>
    </row>
    <row r="8" spans="1:83" x14ac:dyDescent="0.25">
      <c r="A8" s="1" t="s">
        <v>44</v>
      </c>
      <c r="B8" s="8" t="s">
        <v>45</v>
      </c>
      <c r="C8" s="2" t="s">
        <v>18</v>
      </c>
      <c r="D8" s="2" t="s">
        <v>21</v>
      </c>
      <c r="E8" s="2">
        <v>0.43</v>
      </c>
      <c r="F8" s="2" t="s">
        <v>46</v>
      </c>
      <c r="G8" s="21">
        <v>-9.3299999999999994E-2</v>
      </c>
      <c r="H8" s="21">
        <v>1.6799999999999999E-2</v>
      </c>
      <c r="I8" s="3">
        <v>2.946E-8</v>
      </c>
      <c r="J8" s="2">
        <v>17192</v>
      </c>
      <c r="K8" s="2">
        <v>7</v>
      </c>
      <c r="L8" s="1" t="s">
        <v>44</v>
      </c>
      <c r="M8" s="31" t="s">
        <v>21</v>
      </c>
      <c r="N8" s="31" t="s">
        <v>18</v>
      </c>
      <c r="O8" s="31">
        <v>0.6</v>
      </c>
      <c r="P8" s="31">
        <v>8.9999999999999993E-3</v>
      </c>
      <c r="Q8" s="31">
        <v>1.4E-2</v>
      </c>
      <c r="R8" s="3">
        <v>0.54100000000000004</v>
      </c>
      <c r="S8" s="31">
        <v>3</v>
      </c>
      <c r="T8" s="31">
        <v>11139</v>
      </c>
      <c r="U8" s="1" t="s">
        <v>44</v>
      </c>
      <c r="V8" s="2" t="s">
        <v>21</v>
      </c>
      <c r="W8" s="3" t="s">
        <v>18</v>
      </c>
      <c r="X8" s="2">
        <v>0.6</v>
      </c>
      <c r="Y8" s="2">
        <v>0.124</v>
      </c>
      <c r="Z8" s="2">
        <v>3.5000000000000003E-2</v>
      </c>
      <c r="AA8" s="4">
        <v>3.7800000000000003E-4</v>
      </c>
      <c r="AB8" s="2">
        <v>8</v>
      </c>
      <c r="AC8" s="2">
        <v>20343</v>
      </c>
      <c r="AD8" s="1" t="s">
        <v>44</v>
      </c>
      <c r="AE8" s="2" t="s">
        <v>30</v>
      </c>
      <c r="AF8" s="3" t="s">
        <v>31</v>
      </c>
      <c r="AG8" s="2">
        <v>0.40329999999999999</v>
      </c>
      <c r="AH8" s="2">
        <v>-0.18740000000000001</v>
      </c>
      <c r="AI8" s="2">
        <v>4.2900000000000001E-2</v>
      </c>
      <c r="AJ8" s="4">
        <v>1.2660000000000001E-5</v>
      </c>
      <c r="AK8" s="2">
        <v>4</v>
      </c>
      <c r="AL8" s="2">
        <v>13475</v>
      </c>
      <c r="AM8" s="1" t="s">
        <v>44</v>
      </c>
      <c r="AN8" s="2" t="s">
        <v>21</v>
      </c>
      <c r="AO8" s="2" t="s">
        <v>18</v>
      </c>
      <c r="AP8" s="2">
        <v>0.59534200000000004</v>
      </c>
      <c r="AQ8" s="2">
        <v>5.0169999999999998E-3</v>
      </c>
      <c r="AR8" s="2">
        <v>1.4112E-2</v>
      </c>
      <c r="AS8" s="2">
        <v>0.72222299999999995</v>
      </c>
      <c r="AT8" s="2">
        <v>3</v>
      </c>
      <c r="AU8" s="2">
        <v>11593</v>
      </c>
      <c r="AV8" s="1" t="s">
        <v>44</v>
      </c>
      <c r="AW8" s="2" t="s">
        <v>18</v>
      </c>
      <c r="AX8" s="2" t="s">
        <v>21</v>
      </c>
      <c r="AY8" s="2">
        <v>0.39750000000000002</v>
      </c>
      <c r="AZ8" s="2">
        <v>4.9599999999999998E-2</v>
      </c>
      <c r="BA8" s="2">
        <v>3.5099999999999999E-2</v>
      </c>
      <c r="BB8" s="2">
        <v>0.15740000000000001</v>
      </c>
      <c r="BC8" s="2">
        <v>3</v>
      </c>
      <c r="BD8" s="2">
        <v>1837</v>
      </c>
      <c r="BE8" s="1" t="s">
        <v>44</v>
      </c>
      <c r="BF8" s="2" t="s">
        <v>18</v>
      </c>
      <c r="BG8" s="2" t="s">
        <v>21</v>
      </c>
      <c r="BH8" s="2">
        <v>0.41199999999999998</v>
      </c>
      <c r="BI8" s="2">
        <v>-9.6500000000000002E-2</v>
      </c>
      <c r="BJ8" s="2">
        <v>2.6200000000000001E-2</v>
      </c>
      <c r="BK8" s="4">
        <v>2.2599999999999999E-4</v>
      </c>
      <c r="BL8" s="2">
        <v>7</v>
      </c>
      <c r="BM8" s="2">
        <v>27171</v>
      </c>
      <c r="BN8" s="1" t="s">
        <v>44</v>
      </c>
      <c r="BO8" s="2" t="s">
        <v>21</v>
      </c>
      <c r="BP8" s="2" t="s">
        <v>18</v>
      </c>
      <c r="BQ8" s="2">
        <v>0.57861799999999997</v>
      </c>
      <c r="BR8" s="2">
        <v>4.267E-2</v>
      </c>
      <c r="BS8" s="2">
        <v>2.3258999999999998E-2</v>
      </c>
      <c r="BT8" s="2">
        <v>6.6584000000000004E-2</v>
      </c>
      <c r="BU8" s="2">
        <v>3</v>
      </c>
      <c r="BV8" s="2">
        <v>3879</v>
      </c>
      <c r="BW8" s="1" t="s">
        <v>44</v>
      </c>
      <c r="BX8" s="2" t="s">
        <v>21</v>
      </c>
      <c r="BY8" s="2" t="s">
        <v>18</v>
      </c>
      <c r="BZ8" s="2">
        <v>0.59932200000000002</v>
      </c>
      <c r="CA8" s="2">
        <v>1.9942999999999999E-2</v>
      </c>
      <c r="CB8" s="2">
        <v>1.3604E-2</v>
      </c>
      <c r="CC8" s="2">
        <v>0.14263200000000001</v>
      </c>
      <c r="CD8" s="2">
        <v>3</v>
      </c>
      <c r="CE8" s="36">
        <v>11983</v>
      </c>
    </row>
    <row r="9" spans="1:83" x14ac:dyDescent="0.25">
      <c r="A9" s="1" t="s">
        <v>47</v>
      </c>
      <c r="B9" s="8" t="s">
        <v>48</v>
      </c>
      <c r="C9" s="2" t="s">
        <v>18</v>
      </c>
      <c r="D9" s="2" t="s">
        <v>21</v>
      </c>
      <c r="E9" s="2">
        <v>7.0000000000000007E-2</v>
      </c>
      <c r="F9" s="2" t="s">
        <v>49</v>
      </c>
      <c r="G9" s="21">
        <v>0.20200000000000001</v>
      </c>
      <c r="H9" s="21">
        <v>3.1099999999999999E-2</v>
      </c>
      <c r="I9" s="3">
        <v>7.9579999999999998E-11</v>
      </c>
      <c r="J9" s="2">
        <v>17192</v>
      </c>
      <c r="K9" s="2">
        <v>7</v>
      </c>
      <c r="L9" s="1" t="s">
        <v>47</v>
      </c>
      <c r="M9" s="31" t="s">
        <v>21</v>
      </c>
      <c r="N9" s="31" t="s">
        <v>18</v>
      </c>
      <c r="O9" s="31">
        <v>0.93</v>
      </c>
      <c r="P9" s="31">
        <v>-3.5000000000000003E-2</v>
      </c>
      <c r="Q9" s="31">
        <v>2.5999999999999999E-2</v>
      </c>
      <c r="R9" s="3">
        <v>0.185</v>
      </c>
      <c r="S9" s="31">
        <v>3</v>
      </c>
      <c r="T9" s="31">
        <v>11503</v>
      </c>
      <c r="U9" s="1" t="s">
        <v>47</v>
      </c>
      <c r="V9" s="2" t="s">
        <v>21</v>
      </c>
      <c r="W9" s="3" t="s">
        <v>18</v>
      </c>
      <c r="X9" s="2">
        <v>0.94</v>
      </c>
      <c r="Y9" s="2">
        <v>-0.33</v>
      </c>
      <c r="Z9" s="2">
        <v>6.4000000000000001E-2</v>
      </c>
      <c r="AA9" s="4">
        <v>2.91E-7</v>
      </c>
      <c r="AB9" s="2">
        <v>8</v>
      </c>
      <c r="AC9" s="2">
        <v>20343</v>
      </c>
      <c r="AD9" s="1" t="s">
        <v>47</v>
      </c>
      <c r="AE9" s="2" t="s">
        <v>30</v>
      </c>
      <c r="AF9" s="3" t="s">
        <v>31</v>
      </c>
      <c r="AG9" s="2">
        <v>7.0800000000000002E-2</v>
      </c>
      <c r="AH9" s="2">
        <v>0.31580000000000003</v>
      </c>
      <c r="AI9" s="2">
        <v>7.6899999999999996E-2</v>
      </c>
      <c r="AJ9" s="4">
        <v>4.0389999999999998E-5</v>
      </c>
      <c r="AK9" s="2">
        <v>4</v>
      </c>
      <c r="AL9" s="2">
        <v>13475</v>
      </c>
      <c r="AM9" s="1" t="s">
        <v>47</v>
      </c>
      <c r="AN9" s="2" t="s">
        <v>21</v>
      </c>
      <c r="AO9" s="2" t="s">
        <v>18</v>
      </c>
      <c r="AP9" s="2">
        <v>0.94003999999999999</v>
      </c>
      <c r="AQ9" s="2">
        <v>3.4719999999999998E-3</v>
      </c>
      <c r="AR9" s="2">
        <v>2.7269999999999999E-2</v>
      </c>
      <c r="AS9" s="2">
        <v>0.89866400000000002</v>
      </c>
      <c r="AT9" s="2">
        <v>3</v>
      </c>
      <c r="AU9" s="2">
        <v>12025</v>
      </c>
      <c r="AV9" s="1" t="s">
        <v>47</v>
      </c>
      <c r="AW9" s="2" t="s">
        <v>18</v>
      </c>
      <c r="AX9" s="2" t="s">
        <v>21</v>
      </c>
      <c r="AY9" s="2">
        <v>7.1400000000000005E-2</v>
      </c>
      <c r="AZ9" s="2">
        <v>-7.9000000000000008E-3</v>
      </c>
      <c r="BA9" s="2">
        <v>6.0499999999999998E-2</v>
      </c>
      <c r="BB9" s="2">
        <v>0.89570000000000005</v>
      </c>
      <c r="BC9" s="2">
        <v>3</v>
      </c>
      <c r="BD9" s="2">
        <v>1837</v>
      </c>
      <c r="BE9" s="1" t="s">
        <v>47</v>
      </c>
      <c r="BF9" s="2" t="s">
        <v>18</v>
      </c>
      <c r="BG9" s="2" t="s">
        <v>21</v>
      </c>
      <c r="BH9" s="2">
        <v>7.1499999999999994E-2</v>
      </c>
      <c r="BI9" s="2">
        <v>0.36070000000000002</v>
      </c>
      <c r="BJ9" s="2">
        <v>4.5999999999999999E-2</v>
      </c>
      <c r="BK9" s="4">
        <v>4.4299999999999998E-15</v>
      </c>
      <c r="BL9" s="2">
        <v>7</v>
      </c>
      <c r="BM9" s="2">
        <v>27171</v>
      </c>
      <c r="BN9" s="1" t="s">
        <v>47</v>
      </c>
      <c r="BO9" s="2" t="s">
        <v>21</v>
      </c>
      <c r="BP9" s="2" t="s">
        <v>18</v>
      </c>
      <c r="BQ9" s="2">
        <v>0.92827000000000004</v>
      </c>
      <c r="BR9" s="2">
        <v>-3.6313999999999999E-2</v>
      </c>
      <c r="BS9" s="2">
        <v>4.0420999999999999E-2</v>
      </c>
      <c r="BT9" s="2">
        <v>0.36896400000000001</v>
      </c>
      <c r="BU9" s="2">
        <v>3</v>
      </c>
      <c r="BV9" s="2">
        <v>4311</v>
      </c>
      <c r="BW9" s="1" t="s">
        <v>47</v>
      </c>
      <c r="BX9" s="2" t="s">
        <v>21</v>
      </c>
      <c r="BY9" s="2" t="s">
        <v>18</v>
      </c>
      <c r="BZ9" s="2">
        <v>0.93725199999999997</v>
      </c>
      <c r="CA9" s="2">
        <v>-1.0933999999999999E-2</v>
      </c>
      <c r="CB9" s="2">
        <v>2.5784999999999999E-2</v>
      </c>
      <c r="CC9" s="2">
        <v>0.671539</v>
      </c>
      <c r="CD9" s="2">
        <v>3</v>
      </c>
      <c r="CE9" s="36">
        <v>12415</v>
      </c>
    </row>
    <row r="10" spans="1:83" x14ac:dyDescent="0.25">
      <c r="A10" s="1" t="s">
        <v>50</v>
      </c>
      <c r="B10" s="8" t="s">
        <v>51</v>
      </c>
      <c r="C10" s="2" t="s">
        <v>20</v>
      </c>
      <c r="D10" s="2" t="s">
        <v>19</v>
      </c>
      <c r="E10" s="2">
        <v>0.85</v>
      </c>
      <c r="F10" s="2" t="s">
        <v>52</v>
      </c>
      <c r="G10" s="21">
        <v>-0.1593</v>
      </c>
      <c r="H10" s="21">
        <v>2.23E-2</v>
      </c>
      <c r="I10" s="3">
        <v>8.6640000000000002E-13</v>
      </c>
      <c r="J10" s="2">
        <v>17192</v>
      </c>
      <c r="K10" s="2">
        <v>7</v>
      </c>
      <c r="L10" s="1" t="s">
        <v>50</v>
      </c>
      <c r="M10" s="31" t="s">
        <v>20</v>
      </c>
      <c r="N10" s="31" t="s">
        <v>19</v>
      </c>
      <c r="O10" s="31">
        <v>0.85</v>
      </c>
      <c r="P10" s="31">
        <v>-2.5999999999999999E-2</v>
      </c>
      <c r="Q10" s="31">
        <v>1.9E-2</v>
      </c>
      <c r="R10" s="3">
        <v>0.157</v>
      </c>
      <c r="S10" s="31">
        <v>3</v>
      </c>
      <c r="T10" s="31">
        <v>11139</v>
      </c>
      <c r="U10" s="1" t="s">
        <v>50</v>
      </c>
      <c r="V10" s="2" t="s">
        <v>20</v>
      </c>
      <c r="W10" s="3" t="s">
        <v>19</v>
      </c>
      <c r="X10" s="2">
        <v>0.85</v>
      </c>
      <c r="Y10" s="2">
        <v>-7.9000000000000001E-2</v>
      </c>
      <c r="Z10" s="2">
        <v>4.4999999999999998E-2</v>
      </c>
      <c r="AA10" s="3">
        <v>8.2299999999999998E-2</v>
      </c>
      <c r="AB10" s="2">
        <v>8</v>
      </c>
      <c r="AC10" s="2">
        <v>20343</v>
      </c>
      <c r="AD10" s="1" t="s">
        <v>50</v>
      </c>
      <c r="AE10" s="2" t="s">
        <v>37</v>
      </c>
      <c r="AF10" s="3" t="s">
        <v>38</v>
      </c>
      <c r="AG10" s="2">
        <v>0.83850000000000002</v>
      </c>
      <c r="AH10" s="2">
        <v>-0.1779</v>
      </c>
      <c r="AI10" s="2">
        <v>5.5199999999999999E-2</v>
      </c>
      <c r="AJ10" s="2">
        <v>1.2750000000000001E-3</v>
      </c>
      <c r="AK10" s="2">
        <v>4</v>
      </c>
      <c r="AL10" s="2">
        <v>13475</v>
      </c>
      <c r="AM10" s="1" t="s">
        <v>50</v>
      </c>
      <c r="AN10" s="2" t="s">
        <v>20</v>
      </c>
      <c r="AO10" s="2" t="s">
        <v>19</v>
      </c>
      <c r="AP10" s="2">
        <v>0.855684</v>
      </c>
      <c r="AQ10" s="2">
        <v>0.11894100000000001</v>
      </c>
      <c r="AR10" s="2">
        <v>1.8523000000000001E-2</v>
      </c>
      <c r="AS10" s="4">
        <v>1.3900000000000001E-10</v>
      </c>
      <c r="AT10" s="2">
        <v>3</v>
      </c>
      <c r="AU10" s="2">
        <v>11593</v>
      </c>
      <c r="AV10" s="1" t="s">
        <v>50</v>
      </c>
      <c r="AW10" s="2" t="s">
        <v>20</v>
      </c>
      <c r="AX10" s="2" t="s">
        <v>19</v>
      </c>
      <c r="AY10" s="2">
        <v>0.84019999999999995</v>
      </c>
      <c r="AZ10" s="2">
        <v>6.3899999999999998E-2</v>
      </c>
      <c r="BA10" s="2">
        <v>4.2999999999999997E-2</v>
      </c>
      <c r="BB10" s="2">
        <v>0.13730000000000001</v>
      </c>
      <c r="BC10" s="2">
        <v>3</v>
      </c>
      <c r="BD10" s="2">
        <v>1837</v>
      </c>
      <c r="BE10" s="1" t="s">
        <v>50</v>
      </c>
      <c r="BF10" s="2" t="s">
        <v>20</v>
      </c>
      <c r="BG10" s="2" t="s">
        <v>19</v>
      </c>
      <c r="BH10" s="2">
        <v>0.84530000000000005</v>
      </c>
      <c r="BI10" s="2">
        <v>-0.12609999999999999</v>
      </c>
      <c r="BJ10" s="2">
        <v>3.4700000000000002E-2</v>
      </c>
      <c r="BK10" s="4">
        <v>2.81E-4</v>
      </c>
      <c r="BL10" s="2">
        <v>7</v>
      </c>
      <c r="BM10" s="2">
        <v>27172</v>
      </c>
      <c r="BN10" s="1" t="s">
        <v>50</v>
      </c>
      <c r="BO10" s="2" t="s">
        <v>20</v>
      </c>
      <c r="BP10" s="2" t="s">
        <v>19</v>
      </c>
      <c r="BQ10" s="2">
        <v>0.854433</v>
      </c>
      <c r="BR10" s="2">
        <v>-0.123567</v>
      </c>
      <c r="BS10" s="2">
        <v>3.1715E-2</v>
      </c>
      <c r="BT10" s="22">
        <v>9.87E-5</v>
      </c>
      <c r="BU10" s="2">
        <v>3</v>
      </c>
      <c r="BV10" s="2">
        <v>3879</v>
      </c>
      <c r="BW10" s="1" t="s">
        <v>50</v>
      </c>
      <c r="BX10" s="2" t="s">
        <v>20</v>
      </c>
      <c r="BY10" s="2" t="s">
        <v>19</v>
      </c>
      <c r="BZ10" s="2">
        <v>0.85344299999999995</v>
      </c>
      <c r="CA10" s="2">
        <v>-7.0276000000000005E-2</v>
      </c>
      <c r="CB10" s="2">
        <v>1.7981E-2</v>
      </c>
      <c r="CC10" s="22">
        <v>9.3800000000000003E-5</v>
      </c>
      <c r="CD10" s="2">
        <v>3</v>
      </c>
      <c r="CE10" s="36">
        <v>11983</v>
      </c>
    </row>
    <row r="11" spans="1:83" x14ac:dyDescent="0.25">
      <c r="A11" s="1" t="s">
        <v>53</v>
      </c>
      <c r="B11" s="8" t="s">
        <v>54</v>
      </c>
      <c r="C11" s="2" t="s">
        <v>18</v>
      </c>
      <c r="D11" s="2" t="s">
        <v>21</v>
      </c>
      <c r="E11" s="2">
        <v>0.09</v>
      </c>
      <c r="F11" s="2" t="s">
        <v>55</v>
      </c>
      <c r="G11" s="21">
        <v>0.1787</v>
      </c>
      <c r="H11" s="21">
        <v>2.7199999999999998E-2</v>
      </c>
      <c r="I11" s="3">
        <v>5.4379999999999997E-11</v>
      </c>
      <c r="J11" s="2">
        <v>17192</v>
      </c>
      <c r="K11" s="2">
        <v>7</v>
      </c>
      <c r="L11" s="1" t="s">
        <v>53</v>
      </c>
      <c r="M11" s="31" t="s">
        <v>21</v>
      </c>
      <c r="N11" s="31" t="s">
        <v>18</v>
      </c>
      <c r="O11" s="31">
        <v>0.91</v>
      </c>
      <c r="P11" s="31">
        <v>1E-3</v>
      </c>
      <c r="Q11" s="31">
        <v>2.4E-2</v>
      </c>
      <c r="R11" s="3">
        <v>0.96</v>
      </c>
      <c r="S11" s="31">
        <v>3</v>
      </c>
      <c r="T11" s="31">
        <v>11139</v>
      </c>
      <c r="U11" s="1" t="s">
        <v>53</v>
      </c>
      <c r="V11" s="2" t="s">
        <v>21</v>
      </c>
      <c r="W11" s="3" t="s">
        <v>18</v>
      </c>
      <c r="X11" s="2">
        <v>0.91</v>
      </c>
      <c r="Y11" s="2">
        <v>-0.14399999999999999</v>
      </c>
      <c r="Z11" s="2">
        <v>5.8000000000000003E-2</v>
      </c>
      <c r="AA11" s="3">
        <v>1.35E-2</v>
      </c>
      <c r="AB11" s="2">
        <v>8</v>
      </c>
      <c r="AC11" s="2">
        <v>20343</v>
      </c>
      <c r="AD11" s="1" t="s">
        <v>53</v>
      </c>
      <c r="AE11" s="2" t="s">
        <v>30</v>
      </c>
      <c r="AF11" s="3" t="s">
        <v>31</v>
      </c>
      <c r="AG11" s="2">
        <v>9.5500000000000002E-2</v>
      </c>
      <c r="AH11" s="2">
        <v>0.24410000000000001</v>
      </c>
      <c r="AI11" s="2">
        <v>6.83E-2</v>
      </c>
      <c r="AJ11" s="22">
        <v>3.4959999999999999E-4</v>
      </c>
      <c r="AK11" s="2">
        <v>4</v>
      </c>
      <c r="AL11" s="2">
        <v>13475</v>
      </c>
      <c r="AM11" s="1" t="s">
        <v>53</v>
      </c>
      <c r="AN11" s="2" t="s">
        <v>21</v>
      </c>
      <c r="AO11" s="2" t="s">
        <v>18</v>
      </c>
      <c r="AP11" s="2">
        <v>0.90743799999999997</v>
      </c>
      <c r="AQ11" s="2">
        <v>4.3030000000000004E-3</v>
      </c>
      <c r="AR11" s="2">
        <v>2.3085000000000001E-2</v>
      </c>
      <c r="AS11" s="2">
        <v>0.85212600000000005</v>
      </c>
      <c r="AT11" s="2">
        <v>3</v>
      </c>
      <c r="AU11" s="2">
        <v>11593</v>
      </c>
      <c r="AV11" s="1" t="s">
        <v>53</v>
      </c>
      <c r="AW11" s="2" t="s">
        <v>18</v>
      </c>
      <c r="AX11" s="2" t="s">
        <v>21</v>
      </c>
      <c r="AY11" s="2">
        <v>0.10489999999999999</v>
      </c>
      <c r="AZ11" s="2">
        <v>7.6399999999999996E-2</v>
      </c>
      <c r="BA11" s="2">
        <v>5.2900000000000003E-2</v>
      </c>
      <c r="BB11" s="2">
        <v>0.14849999999999999</v>
      </c>
      <c r="BC11" s="2">
        <v>3</v>
      </c>
      <c r="BD11" s="2">
        <v>1837</v>
      </c>
      <c r="BE11" s="1" t="s">
        <v>53</v>
      </c>
      <c r="BF11" s="2" t="s">
        <v>18</v>
      </c>
      <c r="BG11" s="2" t="s">
        <v>21</v>
      </c>
      <c r="BH11" s="2">
        <v>9.06E-2</v>
      </c>
      <c r="BI11" s="2">
        <v>0.23169999999999999</v>
      </c>
      <c r="BJ11" s="2">
        <v>4.2700000000000002E-2</v>
      </c>
      <c r="BK11" s="4">
        <v>5.6599999999999997E-8</v>
      </c>
      <c r="BL11" s="2">
        <v>7</v>
      </c>
      <c r="BM11" s="2">
        <v>27172</v>
      </c>
      <c r="BN11" s="1" t="s">
        <v>53</v>
      </c>
      <c r="BO11" s="2" t="s">
        <v>21</v>
      </c>
      <c r="BP11" s="2" t="s">
        <v>18</v>
      </c>
      <c r="BQ11" s="2">
        <v>0.91282700000000006</v>
      </c>
      <c r="BR11" s="2">
        <v>-9.9749999999999995E-3</v>
      </c>
      <c r="BS11" s="2">
        <v>3.9947999999999997E-2</v>
      </c>
      <c r="BT11" s="2">
        <v>0.80282399999999998</v>
      </c>
      <c r="BU11" s="2">
        <v>3</v>
      </c>
      <c r="BV11" s="2">
        <v>3879</v>
      </c>
      <c r="BW11" s="1" t="s">
        <v>53</v>
      </c>
      <c r="BX11" s="2" t="s">
        <v>21</v>
      </c>
      <c r="BY11" s="2" t="s">
        <v>18</v>
      </c>
      <c r="BZ11" s="2">
        <v>0.91086</v>
      </c>
      <c r="CA11" s="2">
        <v>2.0945999999999999E-2</v>
      </c>
      <c r="CB11" s="2">
        <v>2.3061000000000002E-2</v>
      </c>
      <c r="CC11" s="2">
        <v>0.36372100000000002</v>
      </c>
      <c r="CD11" s="2">
        <v>3</v>
      </c>
      <c r="CE11" s="36">
        <v>11983</v>
      </c>
    </row>
    <row r="12" spans="1:83" x14ac:dyDescent="0.25">
      <c r="A12" s="1" t="s">
        <v>56</v>
      </c>
      <c r="B12" s="8" t="s">
        <v>57</v>
      </c>
      <c r="C12" s="2" t="s">
        <v>20</v>
      </c>
      <c r="D12" s="2" t="s">
        <v>19</v>
      </c>
      <c r="E12" s="2">
        <v>0.82</v>
      </c>
      <c r="F12" s="2" t="s">
        <v>58</v>
      </c>
      <c r="G12" s="23">
        <v>0.14380000000000001</v>
      </c>
      <c r="H12" s="23">
        <v>2.2599999999999999E-2</v>
      </c>
      <c r="I12" s="3">
        <v>1.876E-10</v>
      </c>
      <c r="J12" s="2">
        <v>17192</v>
      </c>
      <c r="K12" s="2">
        <v>7</v>
      </c>
      <c r="L12" s="1" t="s">
        <v>56</v>
      </c>
      <c r="M12" s="31" t="s">
        <v>20</v>
      </c>
      <c r="N12" s="31" t="s">
        <v>19</v>
      </c>
      <c r="O12" s="31">
        <v>0.85</v>
      </c>
      <c r="P12" s="31">
        <v>3.4000000000000002E-2</v>
      </c>
      <c r="Q12" s="31">
        <v>1.9E-2</v>
      </c>
      <c r="R12" s="3">
        <v>7.4300000000000005E-2</v>
      </c>
      <c r="S12" s="31">
        <v>3</v>
      </c>
      <c r="T12" s="31">
        <v>11139</v>
      </c>
      <c r="U12" s="1" t="s">
        <v>56</v>
      </c>
      <c r="V12" s="2" t="s">
        <v>20</v>
      </c>
      <c r="W12" s="3" t="s">
        <v>19</v>
      </c>
      <c r="X12" s="2">
        <v>0.85</v>
      </c>
      <c r="Y12" s="2">
        <v>0.14599999999999999</v>
      </c>
      <c r="Z12" s="2">
        <v>5.0999999999999997E-2</v>
      </c>
      <c r="AA12" s="3">
        <v>4.5999999999999999E-3</v>
      </c>
      <c r="AB12" s="2">
        <v>8</v>
      </c>
      <c r="AC12" s="2">
        <v>20343</v>
      </c>
      <c r="AD12" s="1" t="s">
        <v>56</v>
      </c>
      <c r="AE12" s="2" t="s">
        <v>37</v>
      </c>
      <c r="AF12" s="3" t="s">
        <v>38</v>
      </c>
      <c r="AG12" s="2">
        <v>0.8377</v>
      </c>
      <c r="AH12" s="2">
        <v>0.29820000000000002</v>
      </c>
      <c r="AI12" s="2">
        <v>6.3600000000000004E-2</v>
      </c>
      <c r="AJ12" s="4">
        <v>2.774E-6</v>
      </c>
      <c r="AK12" s="2">
        <v>4</v>
      </c>
      <c r="AL12" s="2">
        <v>13475</v>
      </c>
      <c r="AM12" s="1" t="s">
        <v>56</v>
      </c>
      <c r="AN12" s="2" t="s">
        <v>20</v>
      </c>
      <c r="AO12" s="2" t="s">
        <v>19</v>
      </c>
      <c r="AP12" s="2">
        <v>0.86392100000000005</v>
      </c>
      <c r="AQ12" s="2">
        <v>-5.7670000000000004E-3</v>
      </c>
      <c r="AR12" s="2">
        <v>2.0157000000000001E-2</v>
      </c>
      <c r="AS12" s="2">
        <v>0.77481800000000001</v>
      </c>
      <c r="AT12" s="2">
        <v>3</v>
      </c>
      <c r="AU12" s="2">
        <v>11593</v>
      </c>
      <c r="AV12" s="1" t="s">
        <v>56</v>
      </c>
      <c r="AW12" s="2" t="s">
        <v>20</v>
      </c>
      <c r="AX12" s="2" t="s">
        <v>19</v>
      </c>
      <c r="AY12" s="2">
        <v>0.84419999999999995</v>
      </c>
      <c r="AZ12" s="2">
        <v>0.1197</v>
      </c>
      <c r="BA12" s="2">
        <v>4.9000000000000002E-2</v>
      </c>
      <c r="BB12" s="2">
        <v>1.4500000000000001E-2</v>
      </c>
      <c r="BC12" s="2">
        <v>3</v>
      </c>
      <c r="BD12" s="2">
        <v>1837</v>
      </c>
      <c r="BE12" s="1" t="s">
        <v>56</v>
      </c>
      <c r="BF12" s="2" t="s">
        <v>20</v>
      </c>
      <c r="BG12" s="2" t="s">
        <v>19</v>
      </c>
      <c r="BH12" s="2">
        <v>0.83289999999999997</v>
      </c>
      <c r="BI12" s="2">
        <v>0.20979999999999999</v>
      </c>
      <c r="BJ12" s="2">
        <v>3.6200000000000003E-2</v>
      </c>
      <c r="BK12" s="4">
        <v>6.6000000000000004E-9</v>
      </c>
      <c r="BL12" s="2">
        <v>7</v>
      </c>
      <c r="BM12" s="2">
        <v>27172</v>
      </c>
      <c r="BN12" s="1" t="s">
        <v>56</v>
      </c>
      <c r="BO12" s="2" t="s">
        <v>20</v>
      </c>
      <c r="BP12" s="2" t="s">
        <v>19</v>
      </c>
      <c r="BQ12" s="2">
        <v>0.82365100000000002</v>
      </c>
      <c r="BR12" s="2">
        <v>1.3325999999999999E-2</v>
      </c>
      <c r="BS12" s="2">
        <v>3.0235999999999999E-2</v>
      </c>
      <c r="BT12" s="2">
        <v>0.65942699999999999</v>
      </c>
      <c r="BU12" s="2">
        <v>3</v>
      </c>
      <c r="BV12" s="2">
        <v>3879</v>
      </c>
      <c r="BW12" s="1" t="s">
        <v>56</v>
      </c>
      <c r="BX12" s="2" t="s">
        <v>20</v>
      </c>
      <c r="BY12" s="2" t="s">
        <v>19</v>
      </c>
      <c r="BZ12" s="2">
        <v>0.86415399999999998</v>
      </c>
      <c r="CA12" s="2">
        <v>-7.7749999999999998E-3</v>
      </c>
      <c r="CB12" s="2">
        <v>1.9605999999999998E-2</v>
      </c>
      <c r="CC12" s="2">
        <v>0.69170600000000004</v>
      </c>
      <c r="CD12" s="2">
        <v>3</v>
      </c>
      <c r="CE12" s="36">
        <v>11983</v>
      </c>
    </row>
    <row r="13" spans="1:83" x14ac:dyDescent="0.25">
      <c r="A13" s="1" t="s">
        <v>62</v>
      </c>
      <c r="B13" s="8" t="s">
        <v>63</v>
      </c>
      <c r="C13" s="2" t="s">
        <v>18</v>
      </c>
      <c r="D13" s="2" t="s">
        <v>20</v>
      </c>
      <c r="E13" s="2">
        <v>0.42</v>
      </c>
      <c r="F13" s="2" t="s">
        <v>74</v>
      </c>
      <c r="G13" s="31">
        <v>9.7100000000000006E-2</v>
      </c>
      <c r="H13" s="31">
        <v>1.66E-2</v>
      </c>
      <c r="I13" s="3">
        <v>4.5679999999999999E-9</v>
      </c>
      <c r="J13" s="2">
        <v>17192</v>
      </c>
      <c r="K13" s="2">
        <v>7</v>
      </c>
      <c r="L13" s="1" t="s">
        <v>62</v>
      </c>
      <c r="M13" s="31" t="s">
        <v>18</v>
      </c>
      <c r="N13" s="31" t="s">
        <v>20</v>
      </c>
      <c r="O13" s="31">
        <v>0.42</v>
      </c>
      <c r="P13" s="31">
        <v>-1.6E-2</v>
      </c>
      <c r="Q13" s="31">
        <v>1.4E-2</v>
      </c>
      <c r="R13" s="3">
        <v>0.252</v>
      </c>
      <c r="S13" s="31">
        <v>3</v>
      </c>
      <c r="T13" s="31">
        <v>11139</v>
      </c>
      <c r="U13" s="1" t="s">
        <v>62</v>
      </c>
      <c r="V13" s="2" t="s">
        <v>18</v>
      </c>
      <c r="W13" s="3" t="s">
        <v>20</v>
      </c>
      <c r="X13" s="2">
        <v>0.42</v>
      </c>
      <c r="Y13" s="2">
        <v>0.126</v>
      </c>
      <c r="Z13" s="2">
        <v>3.5000000000000003E-2</v>
      </c>
      <c r="AA13" s="4">
        <v>2.6899999999999998E-4</v>
      </c>
      <c r="AB13" s="2">
        <v>8</v>
      </c>
      <c r="AC13" s="2">
        <v>20343</v>
      </c>
      <c r="AD13" s="1" t="s">
        <v>62</v>
      </c>
      <c r="AE13" s="2" t="s">
        <v>30</v>
      </c>
      <c r="AF13" s="3" t="s">
        <v>37</v>
      </c>
      <c r="AG13" s="2">
        <v>0.4209</v>
      </c>
      <c r="AH13" s="2">
        <v>0.1694</v>
      </c>
      <c r="AI13" s="2">
        <v>4.2900000000000001E-2</v>
      </c>
      <c r="AJ13" s="4">
        <v>7.8809999999999999E-5</v>
      </c>
      <c r="AK13" s="2">
        <v>4</v>
      </c>
      <c r="AL13" s="2">
        <v>13475</v>
      </c>
      <c r="AM13" s="1" t="s">
        <v>62</v>
      </c>
      <c r="AN13" s="2" t="s">
        <v>18</v>
      </c>
      <c r="AO13" s="2" t="s">
        <v>20</v>
      </c>
      <c r="AP13" s="2">
        <v>0.41914299999999999</v>
      </c>
      <c r="AQ13" s="2">
        <v>-1.5709000000000001E-2</v>
      </c>
      <c r="AR13" s="2">
        <v>1.3681E-2</v>
      </c>
      <c r="AS13" s="2">
        <v>0.250865</v>
      </c>
      <c r="AT13" s="2">
        <v>3</v>
      </c>
      <c r="AU13" s="2">
        <v>11593</v>
      </c>
      <c r="AV13" s="1" t="s">
        <v>62</v>
      </c>
      <c r="AW13" s="2" t="s">
        <v>18</v>
      </c>
      <c r="AX13" s="2" t="s">
        <v>20</v>
      </c>
      <c r="AY13" s="2">
        <v>0.43780000000000002</v>
      </c>
      <c r="AZ13" s="2">
        <v>3.15E-2</v>
      </c>
      <c r="BA13" s="2">
        <v>3.4799999999999998E-2</v>
      </c>
      <c r="BB13" s="2">
        <v>0.3664</v>
      </c>
      <c r="BC13" s="2">
        <v>3</v>
      </c>
      <c r="BD13" s="2">
        <v>1837</v>
      </c>
      <c r="BE13" s="1" t="s">
        <v>62</v>
      </c>
      <c r="BF13" s="2" t="s">
        <v>18</v>
      </c>
      <c r="BG13" s="2" t="s">
        <v>20</v>
      </c>
      <c r="BH13" s="2">
        <v>0.4133</v>
      </c>
      <c r="BI13" s="2">
        <v>0.12670000000000001</v>
      </c>
      <c r="BJ13" s="2">
        <v>2.63E-2</v>
      </c>
      <c r="BK13" s="4">
        <v>1.4300000000000001E-6</v>
      </c>
      <c r="BL13" s="2">
        <v>7</v>
      </c>
      <c r="BM13" s="2">
        <v>27171</v>
      </c>
      <c r="BN13" s="1" t="s">
        <v>62</v>
      </c>
      <c r="BO13" s="2" t="s">
        <v>18</v>
      </c>
      <c r="BP13" s="2" t="s">
        <v>20</v>
      </c>
      <c r="BQ13" s="2">
        <v>0.428423</v>
      </c>
      <c r="BR13" s="2">
        <v>-4.8910000000000004E-3</v>
      </c>
      <c r="BS13" s="2">
        <v>2.3968E-2</v>
      </c>
      <c r="BT13" s="2">
        <v>0.83829200000000004</v>
      </c>
      <c r="BU13" s="2">
        <v>3</v>
      </c>
      <c r="BV13" s="2">
        <v>3879</v>
      </c>
      <c r="BW13" s="1" t="s">
        <v>62</v>
      </c>
      <c r="BX13" s="2" t="s">
        <v>18</v>
      </c>
      <c r="BY13" s="2" t="s">
        <v>20</v>
      </c>
      <c r="BZ13" s="2">
        <v>0.41579199999999999</v>
      </c>
      <c r="CA13" s="2">
        <v>-1.7208000000000001E-2</v>
      </c>
      <c r="CB13" s="2">
        <v>1.3395000000000001E-2</v>
      </c>
      <c r="CC13" s="2">
        <v>0.198908</v>
      </c>
      <c r="CD13" s="2">
        <v>3</v>
      </c>
      <c r="CE13" s="36">
        <v>11983</v>
      </c>
    </row>
    <row r="14" spans="1:83" x14ac:dyDescent="0.25">
      <c r="A14" s="1" t="s">
        <v>59</v>
      </c>
      <c r="B14" s="32" t="s">
        <v>60</v>
      </c>
      <c r="C14" s="33" t="s">
        <v>20</v>
      </c>
      <c r="D14" s="33" t="s">
        <v>19</v>
      </c>
      <c r="E14" s="33">
        <v>0.24</v>
      </c>
      <c r="F14" s="33" t="s">
        <v>61</v>
      </c>
      <c r="G14" s="33">
        <v>-0.1174</v>
      </c>
      <c r="H14" s="33">
        <v>1.95E-2</v>
      </c>
      <c r="I14" s="3">
        <v>1.808E-9</v>
      </c>
      <c r="J14" s="33">
        <v>17192</v>
      </c>
      <c r="K14" s="33">
        <v>7</v>
      </c>
      <c r="L14" s="1" t="s">
        <v>59</v>
      </c>
      <c r="M14" s="33" t="s">
        <v>20</v>
      </c>
      <c r="N14" s="33" t="s">
        <v>19</v>
      </c>
      <c r="O14" s="33">
        <v>0.25</v>
      </c>
      <c r="P14" s="33">
        <v>1.0999999999999999E-2</v>
      </c>
      <c r="Q14" s="33">
        <v>1.6E-2</v>
      </c>
      <c r="R14" s="3">
        <v>0.47899999999999998</v>
      </c>
      <c r="S14" s="33">
        <v>3</v>
      </c>
      <c r="T14" s="33">
        <v>11139</v>
      </c>
      <c r="U14" s="1" t="s">
        <v>59</v>
      </c>
      <c r="V14" s="33" t="s">
        <v>20</v>
      </c>
      <c r="W14" s="3" t="s">
        <v>19</v>
      </c>
      <c r="X14" s="33">
        <v>0.25</v>
      </c>
      <c r="Y14" s="33">
        <v>-0.104</v>
      </c>
      <c r="Z14" s="33">
        <v>3.9E-2</v>
      </c>
      <c r="AA14" s="3">
        <v>8.0099999999999998E-3</v>
      </c>
      <c r="AB14" s="33">
        <v>8</v>
      </c>
      <c r="AC14" s="33">
        <v>20343</v>
      </c>
      <c r="AD14" s="1" t="s">
        <v>59</v>
      </c>
      <c r="AE14" s="33" t="s">
        <v>37</v>
      </c>
      <c r="AF14" s="3" t="s">
        <v>38</v>
      </c>
      <c r="AG14" s="33">
        <v>0.22320000000000001</v>
      </c>
      <c r="AH14" s="33">
        <v>-0.16159999999999999</v>
      </c>
      <c r="AI14" s="33">
        <v>5.0799999999999998E-2</v>
      </c>
      <c r="AJ14" s="33">
        <v>1.4710000000000001E-3</v>
      </c>
      <c r="AK14" s="33">
        <v>4</v>
      </c>
      <c r="AL14" s="33">
        <v>13475</v>
      </c>
      <c r="AM14" s="1" t="s">
        <v>59</v>
      </c>
      <c r="AN14" s="33" t="s">
        <v>20</v>
      </c>
      <c r="AO14" s="33" t="s">
        <v>19</v>
      </c>
      <c r="AP14" s="33">
        <v>0.22706899999999999</v>
      </c>
      <c r="AQ14" s="33">
        <v>6.8300000000000001E-3</v>
      </c>
      <c r="AR14" s="33">
        <v>1.5984000000000002E-2</v>
      </c>
      <c r="AS14" s="33">
        <v>0.66918800000000001</v>
      </c>
      <c r="AT14" s="33">
        <v>3</v>
      </c>
      <c r="AU14" s="33">
        <v>11593</v>
      </c>
      <c r="AV14" s="1" t="s">
        <v>59</v>
      </c>
      <c r="AW14" s="33" t="s">
        <v>20</v>
      </c>
      <c r="AX14" s="33" t="s">
        <v>19</v>
      </c>
      <c r="AY14" s="33">
        <v>0.21929999999999999</v>
      </c>
      <c r="AZ14" s="33">
        <v>-7.3300000000000004E-2</v>
      </c>
      <c r="BA14" s="33">
        <v>4.1200000000000001E-2</v>
      </c>
      <c r="BB14" s="33">
        <v>7.5160000000000005E-2</v>
      </c>
      <c r="BC14" s="33">
        <v>3</v>
      </c>
      <c r="BD14" s="33">
        <v>1837</v>
      </c>
      <c r="BE14" s="1" t="s">
        <v>59</v>
      </c>
      <c r="BF14" s="33" t="s">
        <v>20</v>
      </c>
      <c r="BG14" s="33" t="s">
        <v>19</v>
      </c>
      <c r="BH14" s="33">
        <v>0.24610000000000001</v>
      </c>
      <c r="BI14" s="33">
        <v>-0.1119</v>
      </c>
      <c r="BJ14" s="33">
        <v>2.9899999999999999E-2</v>
      </c>
      <c r="BK14" s="4">
        <v>1.83E-4</v>
      </c>
      <c r="BL14" s="33">
        <v>7</v>
      </c>
      <c r="BM14" s="33">
        <v>27171</v>
      </c>
      <c r="BN14" s="1" t="s">
        <v>59</v>
      </c>
      <c r="BO14" s="33" t="s">
        <v>20</v>
      </c>
      <c r="BP14" s="33" t="s">
        <v>19</v>
      </c>
      <c r="BQ14" s="33">
        <v>0.222359</v>
      </c>
      <c r="BR14" s="33">
        <v>7.528E-3</v>
      </c>
      <c r="BS14" s="33">
        <v>2.7702000000000001E-2</v>
      </c>
      <c r="BT14" s="33">
        <v>0.78581100000000004</v>
      </c>
      <c r="BU14" s="33">
        <v>3</v>
      </c>
      <c r="BV14" s="33">
        <v>3879</v>
      </c>
      <c r="BW14" s="1" t="s">
        <v>59</v>
      </c>
      <c r="BX14" s="33" t="s">
        <v>20</v>
      </c>
      <c r="BY14" s="33" t="s">
        <v>19</v>
      </c>
      <c r="BZ14" s="33">
        <v>0.24216199999999999</v>
      </c>
      <c r="CA14" s="33">
        <v>-2.2577E-2</v>
      </c>
      <c r="CB14" s="33">
        <v>1.5251000000000001E-2</v>
      </c>
      <c r="CC14" s="33">
        <v>0.13875799999999999</v>
      </c>
      <c r="CD14" s="33">
        <v>3</v>
      </c>
      <c r="CE14" s="36">
        <v>11983</v>
      </c>
    </row>
    <row r="15" spans="1:83" x14ac:dyDescent="0.25">
      <c r="A15" s="1" t="s">
        <v>64</v>
      </c>
      <c r="B15" s="8" t="s">
        <v>65</v>
      </c>
      <c r="C15" s="2" t="s">
        <v>18</v>
      </c>
      <c r="D15" s="2" t="s">
        <v>20</v>
      </c>
      <c r="E15" s="2">
        <v>0.82</v>
      </c>
      <c r="F15" s="2" t="s">
        <v>66</v>
      </c>
      <c r="G15" s="21">
        <v>-0.1273</v>
      </c>
      <c r="H15" s="21">
        <v>2.0799999999999999E-2</v>
      </c>
      <c r="I15" s="3">
        <v>9.6100000000000009E-10</v>
      </c>
      <c r="J15" s="2">
        <v>17192</v>
      </c>
      <c r="K15" s="2">
        <v>7</v>
      </c>
      <c r="L15" s="1" t="s">
        <v>64</v>
      </c>
      <c r="M15" s="31" t="s">
        <v>18</v>
      </c>
      <c r="N15" s="31" t="s">
        <v>20</v>
      </c>
      <c r="O15" s="31">
        <v>0.82</v>
      </c>
      <c r="P15" s="31">
        <v>-2.7E-2</v>
      </c>
      <c r="Q15" s="31">
        <v>1.7999999999999999E-2</v>
      </c>
      <c r="R15" s="3">
        <v>0.121</v>
      </c>
      <c r="S15" s="31">
        <v>3</v>
      </c>
      <c r="T15" s="31">
        <v>11139</v>
      </c>
      <c r="U15" s="1" t="s">
        <v>64</v>
      </c>
      <c r="V15" s="2" t="s">
        <v>18</v>
      </c>
      <c r="W15" s="3" t="s">
        <v>20</v>
      </c>
      <c r="X15" s="2">
        <v>0.82</v>
      </c>
      <c r="Y15" s="2">
        <v>-0.16600000000000001</v>
      </c>
      <c r="Z15" s="2">
        <v>4.3999999999999997E-2</v>
      </c>
      <c r="AA15" s="4">
        <v>1.3799999999999999E-4</v>
      </c>
      <c r="AB15" s="2">
        <v>8</v>
      </c>
      <c r="AC15" s="2">
        <v>20343</v>
      </c>
      <c r="AD15" s="1" t="s">
        <v>64</v>
      </c>
      <c r="AE15" s="2" t="s">
        <v>30</v>
      </c>
      <c r="AF15" s="3" t="s">
        <v>37</v>
      </c>
      <c r="AG15" s="2">
        <v>0.81589999999999996</v>
      </c>
      <c r="AH15" s="2">
        <v>-0.1709</v>
      </c>
      <c r="AI15" s="2">
        <v>5.3800000000000001E-2</v>
      </c>
      <c r="AJ15" s="2">
        <v>1.4890000000000001E-3</v>
      </c>
      <c r="AK15" s="2">
        <v>4</v>
      </c>
      <c r="AL15" s="2">
        <v>13475</v>
      </c>
      <c r="AM15" s="1" t="s">
        <v>64</v>
      </c>
      <c r="AN15" s="2" t="s">
        <v>18</v>
      </c>
      <c r="AO15" s="2" t="s">
        <v>20</v>
      </c>
      <c r="AP15" s="2">
        <v>0.830986</v>
      </c>
      <c r="AQ15" s="2">
        <v>-1.0243E-2</v>
      </c>
      <c r="AR15" s="2">
        <v>1.8085E-2</v>
      </c>
      <c r="AS15" s="2">
        <v>0.57114699999999996</v>
      </c>
      <c r="AT15" s="2">
        <v>3</v>
      </c>
      <c r="AU15" s="2">
        <v>11593</v>
      </c>
      <c r="AV15" s="1" t="s">
        <v>64</v>
      </c>
      <c r="AW15" s="2" t="s">
        <v>18</v>
      </c>
      <c r="AX15" s="2" t="s">
        <v>20</v>
      </c>
      <c r="AY15" s="2">
        <v>0.80720000000000003</v>
      </c>
      <c r="AZ15" s="2">
        <v>-2.9700000000000001E-2</v>
      </c>
      <c r="BA15" s="2">
        <v>4.2000000000000003E-2</v>
      </c>
      <c r="BB15" s="2">
        <v>0.47910000000000003</v>
      </c>
      <c r="BC15" s="2">
        <v>3</v>
      </c>
      <c r="BD15" s="2">
        <v>1837</v>
      </c>
      <c r="BE15" s="1" t="s">
        <v>64</v>
      </c>
      <c r="BF15" s="2" t="s">
        <v>18</v>
      </c>
      <c r="BG15" s="2" t="s">
        <v>20</v>
      </c>
      <c r="BH15" s="2">
        <v>0.81240000000000001</v>
      </c>
      <c r="BI15" s="2">
        <v>-8.48E-2</v>
      </c>
      <c r="BJ15" s="2">
        <v>3.2599999999999997E-2</v>
      </c>
      <c r="BK15" s="3">
        <v>9.2200000000000008E-3</v>
      </c>
      <c r="BL15" s="2">
        <v>7</v>
      </c>
      <c r="BM15" s="2">
        <v>27171</v>
      </c>
      <c r="BN15" s="1" t="s">
        <v>64</v>
      </c>
      <c r="BO15" s="2" t="s">
        <v>18</v>
      </c>
      <c r="BP15" s="2" t="s">
        <v>20</v>
      </c>
      <c r="BQ15" s="2">
        <v>0.81066800000000006</v>
      </c>
      <c r="BR15" s="2">
        <v>-1.9684E-2</v>
      </c>
      <c r="BS15" s="2">
        <v>2.9339E-2</v>
      </c>
      <c r="BT15" s="2">
        <v>0.50230699999999995</v>
      </c>
      <c r="BU15" s="2">
        <v>3</v>
      </c>
      <c r="BV15" s="2">
        <v>3879</v>
      </c>
      <c r="BW15" s="1" t="s">
        <v>64</v>
      </c>
      <c r="BX15" s="2" t="s">
        <v>18</v>
      </c>
      <c r="BY15" s="2" t="s">
        <v>20</v>
      </c>
      <c r="BZ15" s="2">
        <v>0.82592399999999999</v>
      </c>
      <c r="CA15" s="2">
        <v>-1.9968E-2</v>
      </c>
      <c r="CB15" s="2">
        <v>1.7378000000000001E-2</v>
      </c>
      <c r="CC15" s="2">
        <v>0.25053399999999998</v>
      </c>
      <c r="CD15" s="2">
        <v>3</v>
      </c>
      <c r="CE15" s="36">
        <v>11983</v>
      </c>
    </row>
    <row r="16" spans="1:83" ht="16.5" thickBot="1" x14ac:dyDescent="0.3">
      <c r="A16" s="5" t="s">
        <v>67</v>
      </c>
      <c r="B16" s="24" t="s">
        <v>68</v>
      </c>
      <c r="C16" s="6" t="s">
        <v>20</v>
      </c>
      <c r="D16" s="6" t="s">
        <v>18</v>
      </c>
      <c r="E16" s="6">
        <v>0.5</v>
      </c>
      <c r="F16" s="6" t="s">
        <v>69</v>
      </c>
      <c r="G16" s="25">
        <v>-9.7500000000000003E-2</v>
      </c>
      <c r="H16" s="25">
        <v>1.6299999999999999E-2</v>
      </c>
      <c r="I16" s="7">
        <v>2.3579999999999999E-9</v>
      </c>
      <c r="J16" s="6">
        <v>17192</v>
      </c>
      <c r="K16" s="6">
        <v>7</v>
      </c>
      <c r="L16" s="5" t="s">
        <v>67</v>
      </c>
      <c r="M16" s="6" t="s">
        <v>20</v>
      </c>
      <c r="N16" s="6" t="s">
        <v>18</v>
      </c>
      <c r="O16" s="6">
        <v>0.5</v>
      </c>
      <c r="P16" s="6">
        <v>2.8000000000000001E-2</v>
      </c>
      <c r="Q16" s="6">
        <v>1.4999999999999999E-2</v>
      </c>
      <c r="R16" s="7">
        <v>6.4100000000000004E-2</v>
      </c>
      <c r="S16" s="6">
        <v>3</v>
      </c>
      <c r="T16" s="6">
        <v>8922</v>
      </c>
      <c r="U16" s="5" t="s">
        <v>67</v>
      </c>
      <c r="V16" s="6" t="s">
        <v>20</v>
      </c>
      <c r="W16" s="7" t="s">
        <v>18</v>
      </c>
      <c r="X16" s="6">
        <v>0.5</v>
      </c>
      <c r="Y16" s="6">
        <v>0.111</v>
      </c>
      <c r="Z16" s="6">
        <v>3.4000000000000002E-2</v>
      </c>
      <c r="AA16" s="7">
        <v>9.8499999999999998E-4</v>
      </c>
      <c r="AB16" s="6">
        <v>8</v>
      </c>
      <c r="AC16" s="6">
        <v>20343</v>
      </c>
      <c r="AD16" s="5" t="s">
        <v>67</v>
      </c>
      <c r="AE16" s="6" t="s">
        <v>30</v>
      </c>
      <c r="AF16" s="7" t="s">
        <v>37</v>
      </c>
      <c r="AG16" s="6">
        <v>0.50539999999999996</v>
      </c>
      <c r="AH16" s="6">
        <v>-9.7299999999999998E-2</v>
      </c>
      <c r="AI16" s="6">
        <v>4.2099999999999999E-2</v>
      </c>
      <c r="AJ16" s="6">
        <v>2.0959999999999999E-2</v>
      </c>
      <c r="AK16" s="6">
        <v>4</v>
      </c>
      <c r="AL16" s="6">
        <v>13475</v>
      </c>
      <c r="AM16" s="5" t="s">
        <v>67</v>
      </c>
      <c r="AN16" s="6" t="s">
        <v>20</v>
      </c>
      <c r="AO16" s="6" t="s">
        <v>18</v>
      </c>
      <c r="AP16" s="6">
        <v>0.48392099999999999</v>
      </c>
      <c r="AQ16" s="6">
        <v>-2.0000000000000001E-4</v>
      </c>
      <c r="AR16" s="6">
        <v>1.4969E-2</v>
      </c>
      <c r="AS16" s="6">
        <v>0.98931599999999997</v>
      </c>
      <c r="AT16" s="6">
        <v>3</v>
      </c>
      <c r="AU16" s="6">
        <v>9329</v>
      </c>
      <c r="AV16" s="5" t="s">
        <v>67</v>
      </c>
      <c r="AW16" s="6" t="s">
        <v>18</v>
      </c>
      <c r="AX16" s="6" t="s">
        <v>20</v>
      </c>
      <c r="AY16" s="6">
        <v>0.49880000000000002</v>
      </c>
      <c r="AZ16" s="6">
        <v>9.9000000000000008E-3</v>
      </c>
      <c r="BA16" s="6">
        <v>3.4599999999999999E-2</v>
      </c>
      <c r="BB16" s="6">
        <v>0.77349999999999997</v>
      </c>
      <c r="BC16" s="6">
        <v>3</v>
      </c>
      <c r="BD16" s="6">
        <v>1837</v>
      </c>
      <c r="BE16" s="5" t="s">
        <v>67</v>
      </c>
      <c r="BF16" s="6" t="s">
        <v>18</v>
      </c>
      <c r="BG16" s="6" t="s">
        <v>20</v>
      </c>
      <c r="BH16" s="6">
        <v>0.49619999999999997</v>
      </c>
      <c r="BI16" s="6">
        <v>-5.2499999999999998E-2</v>
      </c>
      <c r="BJ16" s="6">
        <v>2.52E-2</v>
      </c>
      <c r="BK16" s="7">
        <v>3.7499999999999999E-2</v>
      </c>
      <c r="BL16" s="6">
        <v>7</v>
      </c>
      <c r="BM16" s="6">
        <v>27171</v>
      </c>
      <c r="BN16" s="5" t="s">
        <v>67</v>
      </c>
      <c r="BO16" s="6" t="s">
        <v>20</v>
      </c>
      <c r="BP16" s="6" t="s">
        <v>18</v>
      </c>
      <c r="BQ16" s="6">
        <v>0.50132500000000002</v>
      </c>
      <c r="BR16" s="6">
        <v>1.686E-3</v>
      </c>
      <c r="BS16" s="6">
        <v>3.5153999999999998E-2</v>
      </c>
      <c r="BT16" s="6">
        <v>0.96174099999999996</v>
      </c>
      <c r="BU16" s="6">
        <v>2</v>
      </c>
      <c r="BV16" s="6">
        <v>1640</v>
      </c>
      <c r="BW16" s="5" t="s">
        <v>67</v>
      </c>
      <c r="BX16" s="6" t="s">
        <v>20</v>
      </c>
      <c r="BY16" s="6" t="s">
        <v>18</v>
      </c>
      <c r="BZ16" s="6">
        <v>0.49113400000000001</v>
      </c>
      <c r="CA16" s="6">
        <v>1.0152E-2</v>
      </c>
      <c r="CB16" s="6">
        <v>1.4541999999999999E-2</v>
      </c>
      <c r="CC16" s="6">
        <v>0.48511399999999999</v>
      </c>
      <c r="CD16" s="6">
        <v>3</v>
      </c>
      <c r="CE16" s="37">
        <v>9728</v>
      </c>
    </row>
    <row r="17" spans="1:74" x14ac:dyDescent="0.25">
      <c r="A17" s="10"/>
      <c r="B17" s="10"/>
      <c r="C17" s="10"/>
      <c r="D17" s="10"/>
      <c r="E17" s="10"/>
      <c r="F17" s="10"/>
      <c r="G17" s="31"/>
      <c r="H17" s="31"/>
      <c r="I17" s="3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</row>
    <row r="18" spans="1:74" x14ac:dyDescent="0.25">
      <c r="A18" s="40" t="s">
        <v>70</v>
      </c>
      <c r="B18" s="41"/>
      <c r="C18" s="9"/>
      <c r="D18" s="11" t="s">
        <v>71</v>
      </c>
      <c r="E18" s="10">
        <f>0.05/112</f>
        <v>4.4642857142857147E-4</v>
      </c>
      <c r="F18" s="10"/>
      <c r="G18" s="10"/>
      <c r="H18" s="10"/>
      <c r="I18" s="3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</row>
    <row r="19" spans="1:74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</row>
    <row r="20" spans="1:74" x14ac:dyDescent="0.25">
      <c r="A20" s="11" t="s">
        <v>72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</row>
    <row r="21" spans="1:74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</row>
    <row r="22" spans="1:74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</row>
    <row r="23" spans="1:74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</row>
    <row r="24" spans="1:74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</row>
    <row r="25" spans="1:74" x14ac:dyDescent="0.25">
      <c r="A25" s="10"/>
      <c r="B25" s="10"/>
      <c r="C25" s="10"/>
      <c r="D25" s="26"/>
      <c r="E25" s="27"/>
      <c r="F25" s="21"/>
      <c r="G25" s="21"/>
      <c r="H25" s="21"/>
      <c r="I25" s="21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</row>
    <row r="26" spans="1:74" x14ac:dyDescent="0.25">
      <c r="A26" s="10"/>
      <c r="B26" s="10"/>
      <c r="C26" s="10"/>
      <c r="D26" s="26"/>
      <c r="E26" s="27"/>
      <c r="F26" s="21"/>
      <c r="G26" s="21"/>
      <c r="H26" s="21"/>
      <c r="I26" s="21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</row>
    <row r="27" spans="1:74" x14ac:dyDescent="0.25">
      <c r="A27" s="10"/>
      <c r="B27" s="10"/>
      <c r="C27" s="10"/>
      <c r="D27" s="26"/>
      <c r="E27" s="27"/>
      <c r="F27" s="21"/>
      <c r="G27" s="21"/>
      <c r="H27" s="21"/>
      <c r="I27" s="21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</row>
    <row r="28" spans="1:74" x14ac:dyDescent="0.25">
      <c r="A28" s="10"/>
      <c r="B28" s="10"/>
      <c r="C28" s="10"/>
      <c r="D28" s="26"/>
      <c r="E28" s="27"/>
      <c r="F28" s="21"/>
      <c r="G28" s="21"/>
      <c r="H28" s="21"/>
      <c r="I28" s="21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</row>
    <row r="29" spans="1:74" x14ac:dyDescent="0.25">
      <c r="A29" s="10"/>
      <c r="B29" s="10"/>
      <c r="C29" s="10"/>
      <c r="D29" s="28"/>
      <c r="E29" s="29"/>
      <c r="F29" s="30"/>
      <c r="G29" s="30"/>
      <c r="H29" s="30"/>
      <c r="I29" s="3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</row>
    <row r="30" spans="1:74" x14ac:dyDescent="0.25">
      <c r="A30" s="10"/>
      <c r="B30" s="10"/>
      <c r="C30" s="10"/>
      <c r="D30" s="26"/>
      <c r="E30" s="27"/>
      <c r="F30" s="21"/>
      <c r="G30" s="21"/>
      <c r="H30" s="21"/>
      <c r="I30" s="21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</row>
    <row r="31" spans="1:74" x14ac:dyDescent="0.25">
      <c r="A31" s="10"/>
      <c r="B31" s="10"/>
      <c r="C31" s="10"/>
      <c r="D31" s="26"/>
      <c r="E31" s="27"/>
      <c r="F31" s="21"/>
      <c r="G31" s="21"/>
      <c r="H31" s="21"/>
      <c r="I31" s="21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</row>
    <row r="32" spans="1:74" x14ac:dyDescent="0.25">
      <c r="A32" s="10"/>
      <c r="B32" s="10"/>
      <c r="C32" s="10"/>
      <c r="D32" s="26"/>
      <c r="E32" s="27"/>
      <c r="F32" s="21"/>
      <c r="G32" s="21"/>
      <c r="H32" s="21"/>
      <c r="I32" s="21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</row>
    <row r="33" spans="1:74" x14ac:dyDescent="0.25">
      <c r="A33" s="10"/>
      <c r="B33" s="10"/>
      <c r="C33" s="10"/>
      <c r="D33" s="26"/>
      <c r="E33" s="27"/>
      <c r="F33" s="21"/>
      <c r="G33" s="21"/>
      <c r="H33" s="21"/>
      <c r="I33" s="21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</row>
    <row r="34" spans="1:74" x14ac:dyDescent="0.25">
      <c r="A34" s="10"/>
      <c r="B34" s="10"/>
      <c r="C34" s="10"/>
      <c r="D34" s="28"/>
      <c r="E34" s="29"/>
      <c r="F34" s="30"/>
      <c r="G34" s="30"/>
      <c r="H34" s="30"/>
      <c r="I34" s="3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</row>
    <row r="35" spans="1:74" x14ac:dyDescent="0.25">
      <c r="A35" s="10"/>
      <c r="B35" s="10"/>
      <c r="C35" s="10"/>
      <c r="D35" s="26"/>
      <c r="E35" s="27"/>
      <c r="F35" s="21"/>
      <c r="G35" s="21"/>
      <c r="H35" s="21"/>
      <c r="I35" s="21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</row>
    <row r="36" spans="1:74" x14ac:dyDescent="0.25">
      <c r="A36" s="10"/>
      <c r="B36" s="10"/>
      <c r="C36" s="10"/>
      <c r="D36" s="26"/>
      <c r="E36" s="27"/>
      <c r="F36" s="21"/>
      <c r="G36" s="21"/>
      <c r="H36" s="21"/>
      <c r="I36" s="21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</row>
    <row r="37" spans="1:74" x14ac:dyDescent="0.25">
      <c r="A37" s="10"/>
      <c r="B37" s="10"/>
      <c r="C37" s="10"/>
      <c r="D37" s="26"/>
      <c r="E37" s="27"/>
      <c r="F37" s="21"/>
      <c r="G37" s="21"/>
      <c r="H37" s="21"/>
      <c r="I37" s="21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</row>
    <row r="38" spans="1:74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</row>
    <row r="39" spans="1:74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</row>
    <row r="40" spans="1:74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</row>
    <row r="42" spans="1:74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</row>
    <row r="43" spans="1:74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</row>
    <row r="46" spans="1:74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</row>
    <row r="47" spans="1:74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</row>
    <row r="48" spans="1:74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</row>
    <row r="51" spans="1:74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</row>
    <row r="52" spans="1:74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</row>
    <row r="53" spans="1:74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</row>
    <row r="54" spans="1:74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</row>
    <row r="55" spans="1:74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</row>
    <row r="56" spans="1:74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</row>
    <row r="57" spans="1:74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</row>
    <row r="58" spans="1:74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</row>
    <row r="59" spans="1:74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</row>
    <row r="60" spans="1:74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</row>
    <row r="61" spans="1:74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</row>
    <row r="62" spans="1:74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</row>
    <row r="63" spans="1:74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</row>
    <row r="64" spans="1:74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</row>
    <row r="65" spans="1:74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</row>
    <row r="66" spans="1:74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</row>
    <row r="67" spans="1:74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</row>
    <row r="68" spans="1:74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</row>
    <row r="69" spans="1:74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</row>
    <row r="70" spans="1:74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</row>
    <row r="71" spans="1:74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</row>
    <row r="72" spans="1:74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</row>
    <row r="73" spans="1:74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</row>
    <row r="74" spans="1:74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</row>
    <row r="75" spans="1:74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</row>
    <row r="76" spans="1:74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</row>
    <row r="77" spans="1:74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</row>
    <row r="78" spans="1:74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</row>
    <row r="79" spans="1:74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</row>
    <row r="80" spans="1:74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</row>
    <row r="81" spans="1:74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</row>
    <row r="82" spans="1:74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</row>
    <row r="83" spans="1:74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</row>
    <row r="84" spans="1:74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</row>
    <row r="85" spans="1:74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</row>
    <row r="86" spans="1:74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</row>
    <row r="87" spans="1:74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</row>
    <row r="88" spans="1:74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</row>
    <row r="89" spans="1:74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</row>
    <row r="90" spans="1:74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</row>
    <row r="91" spans="1:74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</row>
    <row r="92" spans="1:74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</row>
    <row r="93" spans="1:74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</row>
    <row r="94" spans="1:74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</row>
    <row r="95" spans="1:74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</row>
    <row r="96" spans="1:74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</row>
    <row r="97" spans="1:74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</row>
    <row r="98" spans="1:74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</row>
    <row r="99" spans="1:74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</row>
    <row r="100" spans="1:74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</row>
    <row r="101" spans="1:74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</row>
    <row r="102" spans="1:74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</row>
    <row r="103" spans="1:74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</row>
    <row r="104" spans="1:74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</row>
    <row r="105" spans="1:74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</row>
    <row r="106" spans="1:74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</row>
    <row r="107" spans="1:74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</row>
    <row r="108" spans="1:74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</row>
    <row r="109" spans="1:74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</row>
    <row r="110" spans="1:74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</row>
    <row r="111" spans="1:74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</row>
    <row r="112" spans="1:74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</row>
    <row r="113" spans="1:74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</row>
    <row r="114" spans="1:74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</row>
    <row r="115" spans="1:74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</row>
    <row r="118" spans="1:74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</row>
    <row r="119" spans="1:74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</row>
    <row r="120" spans="1:74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</row>
    <row r="121" spans="1:74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</row>
    <row r="122" spans="1:74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</row>
    <row r="123" spans="1:74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</row>
    <row r="124" spans="1:74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</row>
    <row r="125" spans="1:74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</row>
    <row r="126" spans="1:74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</row>
    <row r="127" spans="1:74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</row>
    <row r="128" spans="1:74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</row>
    <row r="129" spans="1:74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</row>
    <row r="130" spans="1:74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</row>
    <row r="131" spans="1:74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</row>
    <row r="132" spans="1:74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</row>
    <row r="133" spans="1:74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</row>
    <row r="134" spans="1:74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</row>
    <row r="135" spans="1:74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</row>
    <row r="136" spans="1:74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</row>
    <row r="137" spans="1:74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</row>
    <row r="138" spans="1:74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</row>
    <row r="139" spans="1:74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</row>
    <row r="140" spans="1:74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</row>
    <row r="141" spans="1:74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</row>
    <row r="142" spans="1:74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</row>
    <row r="143" spans="1:74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</row>
    <row r="144" spans="1:74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</row>
    <row r="145" spans="1:74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</row>
    <row r="146" spans="1:74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</row>
    <row r="147" spans="1:74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</row>
    <row r="148" spans="1:74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</row>
    <row r="149" spans="1:74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</row>
    <row r="150" spans="1:74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</row>
    <row r="151" spans="1:74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</row>
    <row r="152" spans="1:74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</row>
    <row r="153" spans="1:74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</row>
    <row r="154" spans="1:74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</row>
    <row r="155" spans="1:74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</row>
    <row r="156" spans="1:74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</row>
    <row r="157" spans="1:74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</row>
    <row r="158" spans="1:74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</row>
    <row r="159" spans="1:74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</row>
    <row r="160" spans="1:74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</row>
    <row r="161" spans="1:74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</row>
    <row r="162" spans="1:74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</row>
    <row r="163" spans="1:74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</row>
    <row r="164" spans="1:74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</row>
    <row r="165" spans="1:74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</row>
    <row r="166" spans="1:74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</row>
    <row r="167" spans="1:74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</row>
    <row r="168" spans="1:74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</row>
    <row r="169" spans="1:74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</row>
    <row r="170" spans="1:74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</row>
    <row r="171" spans="1:74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</row>
    <row r="172" spans="1:74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</row>
    <row r="173" spans="1:74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</row>
    <row r="174" spans="1:74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</row>
    <row r="175" spans="1:74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</row>
    <row r="176" spans="1:74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</row>
    <row r="177" spans="1:74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</row>
    <row r="178" spans="1:74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</row>
    <row r="179" spans="1:74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</row>
    <row r="180" spans="1:74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</row>
    <row r="181" spans="1:74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</row>
    <row r="182" spans="1:74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</row>
    <row r="183" spans="1:74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</row>
    <row r="184" spans="1:74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</row>
    <row r="185" spans="1:74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</row>
    <row r="186" spans="1:74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</row>
    <row r="187" spans="1:74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</row>
    <row r="188" spans="1:74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</row>
    <row r="189" spans="1:74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</row>
    <row r="190" spans="1:74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</row>
    <row r="191" spans="1:74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</row>
    <row r="192" spans="1:74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</row>
    <row r="193" spans="1:74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</row>
    <row r="194" spans="1:74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</row>
    <row r="195" spans="1:74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</row>
    <row r="196" spans="1:74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</row>
    <row r="197" spans="1:74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</row>
    <row r="198" spans="1:74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</row>
    <row r="199" spans="1:74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</row>
    <row r="200" spans="1:74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</row>
    <row r="201" spans="1:74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</row>
    <row r="202" spans="1:74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</row>
    <row r="203" spans="1:74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</row>
    <row r="204" spans="1:74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</row>
    <row r="205" spans="1:74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</row>
    <row r="206" spans="1:74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</row>
    <row r="207" spans="1:74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</row>
    <row r="208" spans="1:74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</row>
    <row r="209" spans="1:74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</row>
    <row r="210" spans="1:74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</row>
    <row r="211" spans="1:74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</row>
    <row r="212" spans="1:74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</row>
    <row r="213" spans="1:74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</row>
    <row r="214" spans="1:74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</row>
    <row r="215" spans="1:74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</row>
    <row r="216" spans="1:74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</row>
    <row r="217" spans="1:74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</row>
    <row r="218" spans="1:74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</row>
    <row r="219" spans="1:74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</row>
    <row r="220" spans="1:74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</row>
    <row r="221" spans="1:74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</row>
    <row r="222" spans="1:74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</row>
    <row r="223" spans="1:74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</row>
    <row r="224" spans="1:74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</row>
    <row r="225" spans="1:74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</row>
    <row r="226" spans="1:74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</row>
    <row r="227" spans="1:74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</row>
    <row r="228" spans="1:74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</row>
    <row r="229" spans="1:74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</row>
    <row r="230" spans="1:74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</row>
    <row r="231" spans="1:74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</row>
    <row r="232" spans="1:74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</row>
    <row r="233" spans="1:74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</row>
    <row r="234" spans="1:74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</row>
    <row r="235" spans="1:74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</row>
    <row r="236" spans="1:74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</row>
    <row r="237" spans="1:74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</row>
    <row r="238" spans="1:74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</row>
    <row r="239" spans="1:74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</row>
    <row r="240" spans="1:74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</row>
    <row r="241" spans="1:74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</row>
    <row r="242" spans="1:74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</row>
    <row r="243" spans="1:74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</row>
    <row r="244" spans="1:74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</row>
    <row r="245" spans="1:74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</row>
    <row r="246" spans="1:74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</row>
    <row r="247" spans="1:74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</row>
    <row r="248" spans="1:74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</row>
    <row r="249" spans="1:74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</row>
    <row r="250" spans="1:74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</row>
    <row r="251" spans="1:74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</row>
    <row r="252" spans="1:74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</row>
    <row r="253" spans="1:74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</row>
    <row r="254" spans="1:74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</row>
    <row r="255" spans="1:74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</row>
    <row r="256" spans="1:74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</row>
    <row r="257" spans="1:74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</row>
    <row r="258" spans="1:74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</row>
    <row r="259" spans="1:74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</row>
    <row r="260" spans="1:74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</row>
    <row r="261" spans="1:74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</row>
    <row r="262" spans="1:74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</row>
    <row r="263" spans="1:74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</row>
    <row r="264" spans="1:74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</row>
    <row r="265" spans="1:74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</row>
    <row r="266" spans="1:74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</row>
    <row r="267" spans="1:74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</row>
    <row r="268" spans="1:74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</row>
    <row r="269" spans="1:74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</row>
    <row r="270" spans="1:74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</row>
    <row r="271" spans="1:74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</row>
    <row r="272" spans="1:74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</row>
    <row r="273" spans="1:74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</row>
    <row r="274" spans="1:74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</row>
    <row r="275" spans="1:74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</row>
    <row r="276" spans="1:74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</row>
    <row r="277" spans="1:74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</row>
    <row r="278" spans="1:74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</row>
    <row r="279" spans="1:74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</row>
    <row r="280" spans="1:74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</row>
    <row r="281" spans="1:74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</row>
    <row r="282" spans="1:74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</row>
    <row r="283" spans="1:74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</row>
    <row r="284" spans="1:74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</row>
    <row r="285" spans="1:74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</row>
    <row r="286" spans="1:74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</row>
    <row r="287" spans="1:74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</row>
    <row r="288" spans="1:74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</row>
    <row r="289" spans="1:74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</row>
    <row r="290" spans="1:74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</row>
    <row r="291" spans="1:74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</row>
    <row r="292" spans="1:74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</row>
    <row r="293" spans="1:74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</row>
    <row r="294" spans="1:74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</row>
    <row r="295" spans="1:74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</row>
    <row r="296" spans="1:74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</row>
    <row r="297" spans="1:74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</row>
    <row r="298" spans="1:74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</row>
    <row r="299" spans="1:74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</row>
    <row r="300" spans="1:74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</row>
    <row r="301" spans="1:74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</row>
    <row r="302" spans="1:74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</row>
    <row r="303" spans="1:74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</row>
    <row r="304" spans="1:74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</row>
    <row r="305" spans="1:74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</row>
    <row r="306" spans="1:74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</row>
    <row r="307" spans="1:74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</row>
    <row r="308" spans="1:74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</row>
    <row r="309" spans="1:74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</row>
    <row r="310" spans="1:74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</row>
    <row r="311" spans="1:74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</row>
    <row r="312" spans="1:74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</row>
    <row r="313" spans="1:74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</row>
    <row r="314" spans="1:74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</row>
    <row r="315" spans="1:74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</row>
    <row r="316" spans="1:74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</row>
    <row r="317" spans="1:74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</row>
    <row r="318" spans="1:74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</row>
    <row r="319" spans="1:74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</row>
    <row r="320" spans="1:74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</row>
    <row r="321" spans="1:74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</row>
    <row r="322" spans="1:74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</row>
    <row r="323" spans="1:74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</row>
    <row r="324" spans="1:74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</row>
    <row r="325" spans="1:74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</row>
    <row r="326" spans="1:74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</row>
    <row r="327" spans="1:74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</row>
    <row r="328" spans="1:74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</row>
    <row r="329" spans="1:74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</row>
    <row r="330" spans="1:74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</row>
    <row r="331" spans="1:74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</row>
    <row r="332" spans="1:74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</row>
    <row r="333" spans="1:74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</row>
    <row r="334" spans="1:74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</row>
    <row r="335" spans="1:74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</row>
    <row r="336" spans="1:74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</row>
    <row r="337" spans="1:74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</row>
    <row r="338" spans="1:74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</row>
    <row r="339" spans="1:74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</row>
    <row r="340" spans="1:74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</row>
    <row r="341" spans="1:74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</row>
    <row r="342" spans="1:74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</row>
    <row r="343" spans="1:74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</row>
    <row r="344" spans="1:74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</row>
    <row r="345" spans="1:74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</row>
    <row r="346" spans="1:74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</row>
    <row r="347" spans="1:74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</row>
    <row r="348" spans="1:74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</row>
    <row r="349" spans="1:74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</row>
    <row r="350" spans="1:74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</row>
    <row r="351" spans="1:74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</row>
    <row r="352" spans="1:74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</row>
    <row r="353" spans="1:74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</row>
    <row r="354" spans="1:74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</row>
    <row r="355" spans="1:74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</row>
    <row r="356" spans="1:74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</row>
    <row r="357" spans="1:74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</row>
    <row r="358" spans="1:74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</row>
    <row r="359" spans="1:74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</row>
    <row r="360" spans="1:74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</row>
    <row r="361" spans="1:74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</row>
    <row r="362" spans="1:74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</row>
    <row r="363" spans="1:74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</row>
    <row r="364" spans="1:74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</row>
    <row r="365" spans="1:74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</row>
    <row r="366" spans="1:74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</row>
    <row r="367" spans="1:74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</row>
    <row r="368" spans="1:74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</row>
    <row r="369" spans="1:74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</row>
    <row r="370" spans="1:74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</row>
    <row r="371" spans="1:74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</row>
    <row r="372" spans="1:74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</row>
    <row r="373" spans="1:74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</row>
    <row r="374" spans="1:74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</row>
    <row r="375" spans="1:74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</row>
    <row r="376" spans="1:74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</row>
    <row r="377" spans="1:74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</row>
    <row r="378" spans="1:74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</row>
    <row r="379" spans="1:74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</row>
    <row r="380" spans="1:74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</row>
    <row r="381" spans="1:74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</row>
    <row r="382" spans="1:74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</row>
    <row r="383" spans="1:74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</row>
    <row r="384" spans="1:74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</row>
    <row r="385" spans="1:74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</row>
    <row r="386" spans="1:74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</row>
    <row r="387" spans="1:74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</row>
    <row r="388" spans="1:74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</row>
    <row r="389" spans="1:74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</row>
    <row r="390" spans="1:74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</row>
    <row r="391" spans="1:74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</row>
    <row r="392" spans="1:74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</row>
    <row r="393" spans="1:74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</row>
    <row r="394" spans="1:74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</row>
    <row r="395" spans="1:74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</row>
    <row r="396" spans="1:74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</row>
    <row r="397" spans="1:74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</row>
    <row r="398" spans="1:74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</row>
    <row r="399" spans="1:74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</row>
    <row r="400" spans="1:74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</row>
    <row r="401" spans="1:74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</row>
    <row r="402" spans="1:74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</row>
    <row r="403" spans="1:74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</row>
    <row r="404" spans="1:74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</row>
    <row r="405" spans="1:74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</row>
    <row r="406" spans="1:74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</row>
    <row r="407" spans="1:74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</row>
    <row r="408" spans="1:74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</row>
    <row r="409" spans="1:74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</row>
    <row r="410" spans="1:74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</row>
    <row r="411" spans="1:74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</row>
    <row r="412" spans="1:74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</row>
    <row r="413" spans="1:74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</row>
    <row r="414" spans="1:74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</row>
    <row r="415" spans="1:74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</row>
    <row r="416" spans="1:74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</row>
    <row r="417" spans="1:74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</row>
    <row r="418" spans="1:74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</row>
    <row r="419" spans="1:74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</row>
    <row r="420" spans="1:74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</row>
    <row r="421" spans="1:74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</row>
    <row r="422" spans="1:74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</row>
    <row r="423" spans="1:74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</row>
    <row r="424" spans="1:74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</row>
    <row r="425" spans="1:74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</row>
    <row r="426" spans="1:74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</row>
    <row r="427" spans="1:74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</row>
    <row r="428" spans="1:74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</row>
    <row r="429" spans="1:74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</row>
    <row r="430" spans="1:74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</row>
    <row r="431" spans="1:74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</row>
    <row r="432" spans="1:74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</row>
    <row r="433" spans="1:74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</row>
    <row r="434" spans="1:74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</row>
    <row r="435" spans="1:74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</row>
    <row r="436" spans="1:74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</row>
    <row r="437" spans="1:74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</row>
    <row r="438" spans="1:74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</row>
    <row r="439" spans="1:74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</row>
    <row r="440" spans="1:74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</row>
    <row r="441" spans="1:74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</row>
    <row r="442" spans="1:74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</row>
    <row r="443" spans="1:74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</row>
    <row r="444" spans="1:74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</row>
    <row r="445" spans="1:74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</row>
    <row r="446" spans="1:74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</row>
    <row r="447" spans="1:74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</row>
    <row r="448" spans="1:74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</row>
    <row r="449" spans="1:74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</row>
    <row r="450" spans="1:74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</row>
    <row r="451" spans="1:74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</row>
    <row r="452" spans="1:74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</row>
    <row r="453" spans="1:74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</row>
    <row r="454" spans="1:74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</row>
    <row r="455" spans="1:74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</row>
    <row r="456" spans="1:74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</row>
    <row r="457" spans="1:74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</row>
    <row r="458" spans="1:74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</row>
    <row r="459" spans="1:74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</row>
    <row r="460" spans="1:74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</row>
    <row r="461" spans="1:74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</row>
    <row r="462" spans="1:74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</row>
    <row r="463" spans="1:74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</row>
    <row r="464" spans="1:74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</row>
    <row r="465" spans="1:74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</row>
    <row r="466" spans="1:74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</row>
    <row r="467" spans="1:74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</row>
    <row r="468" spans="1:74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</row>
    <row r="469" spans="1:74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</row>
    <row r="470" spans="1:74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</row>
    <row r="471" spans="1:74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</row>
    <row r="472" spans="1:74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</row>
    <row r="473" spans="1:74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</row>
    <row r="474" spans="1:74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</row>
    <row r="475" spans="1:74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</row>
    <row r="476" spans="1:74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</row>
    <row r="477" spans="1:74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</row>
    <row r="478" spans="1:74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</row>
    <row r="479" spans="1:74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</row>
    <row r="480" spans="1:74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</row>
    <row r="481" spans="1:74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</row>
    <row r="482" spans="1:74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</row>
    <row r="483" spans="1:74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</row>
    <row r="484" spans="1:74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</row>
    <row r="485" spans="1:74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</row>
    <row r="486" spans="1:74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</row>
    <row r="487" spans="1:74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</row>
    <row r="488" spans="1:74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</row>
    <row r="489" spans="1:74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</row>
    <row r="490" spans="1:74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</row>
    <row r="491" spans="1:74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</row>
    <row r="492" spans="1:74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</row>
    <row r="493" spans="1:74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</row>
    <row r="494" spans="1:74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</row>
    <row r="495" spans="1:74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</row>
    <row r="496" spans="1:74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</row>
    <row r="497" spans="1:74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</row>
    <row r="498" spans="1:74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</row>
    <row r="499" spans="1:74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</row>
    <row r="500" spans="1:74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</row>
    <row r="501" spans="1:74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</row>
    <row r="502" spans="1:74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</row>
    <row r="503" spans="1:74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</row>
    <row r="504" spans="1:74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</row>
    <row r="505" spans="1:74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</row>
    <row r="506" spans="1:74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</row>
    <row r="507" spans="1:74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</row>
    <row r="508" spans="1:74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</row>
    <row r="509" spans="1:74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</row>
    <row r="510" spans="1:74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</row>
    <row r="511" spans="1:74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  <c r="BV511" s="10"/>
    </row>
    <row r="512" spans="1:74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  <c r="BV512" s="10"/>
    </row>
    <row r="513" spans="1:74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</row>
    <row r="514" spans="1:74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</row>
    <row r="515" spans="1:74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</row>
    <row r="516" spans="1:74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</row>
    <row r="517" spans="1:74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</row>
    <row r="518" spans="1:74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  <c r="BV518" s="10"/>
    </row>
    <row r="519" spans="1:74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</row>
    <row r="520" spans="1:74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</row>
    <row r="521" spans="1:74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</row>
    <row r="522" spans="1:74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</row>
    <row r="523" spans="1:74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</row>
    <row r="524" spans="1:74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</row>
    <row r="525" spans="1:74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</row>
    <row r="526" spans="1:74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</row>
    <row r="527" spans="1:74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</row>
    <row r="528" spans="1:74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</row>
    <row r="529" spans="1:74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</row>
    <row r="530" spans="1:74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</row>
    <row r="531" spans="1:74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</row>
    <row r="532" spans="1:74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</row>
    <row r="533" spans="1:74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</row>
    <row r="534" spans="1:74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</row>
    <row r="535" spans="1:74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</row>
    <row r="536" spans="1:74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</row>
    <row r="537" spans="1:74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  <c r="BV537" s="10"/>
    </row>
    <row r="538" spans="1:74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</row>
    <row r="539" spans="1:74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</row>
    <row r="540" spans="1:74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</row>
    <row r="541" spans="1:74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</row>
    <row r="542" spans="1:74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</row>
    <row r="543" spans="1:74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</row>
    <row r="544" spans="1:74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</row>
    <row r="545" spans="1:74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</row>
    <row r="546" spans="1:74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</row>
    <row r="547" spans="1:74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</row>
    <row r="548" spans="1:74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</row>
    <row r="549" spans="1:74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</row>
    <row r="550" spans="1:74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</row>
    <row r="551" spans="1:74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</row>
    <row r="552" spans="1:74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</row>
    <row r="553" spans="1:74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</row>
    <row r="554" spans="1:74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</row>
    <row r="555" spans="1:74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</row>
    <row r="556" spans="1:74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</row>
    <row r="557" spans="1:74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</row>
    <row r="558" spans="1:74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</row>
    <row r="559" spans="1:74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</row>
    <row r="560" spans="1:74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</row>
    <row r="561" spans="1:74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</row>
    <row r="562" spans="1:74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</row>
    <row r="563" spans="1:74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</row>
    <row r="564" spans="1:74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</row>
    <row r="565" spans="1:74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</row>
    <row r="566" spans="1:74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</row>
    <row r="567" spans="1:74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</row>
    <row r="568" spans="1:74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</row>
    <row r="569" spans="1:74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</row>
    <row r="570" spans="1:74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</row>
    <row r="571" spans="1:74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</row>
    <row r="572" spans="1:74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</row>
    <row r="573" spans="1:74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</row>
    <row r="574" spans="1:74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</row>
    <row r="575" spans="1:74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</row>
    <row r="576" spans="1:74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</row>
    <row r="577" spans="1:74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</row>
    <row r="578" spans="1:74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</row>
    <row r="579" spans="1:74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</row>
    <row r="580" spans="1:74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</row>
    <row r="581" spans="1:74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</row>
    <row r="582" spans="1:74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</row>
    <row r="583" spans="1:74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</row>
    <row r="584" spans="1:74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</row>
    <row r="585" spans="1:74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</row>
    <row r="586" spans="1:74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</row>
    <row r="587" spans="1:74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</row>
    <row r="588" spans="1:74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</row>
    <row r="589" spans="1:74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</row>
    <row r="590" spans="1:74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</row>
    <row r="591" spans="1:74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</row>
    <row r="592" spans="1:74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  <c r="BV592" s="10"/>
    </row>
    <row r="593" spans="1:74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  <c r="BV593" s="10"/>
    </row>
    <row r="594" spans="1:74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</row>
    <row r="595" spans="1:74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</row>
    <row r="596" spans="1:74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</row>
    <row r="597" spans="1:74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</row>
    <row r="598" spans="1:74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  <c r="BV598" s="10"/>
    </row>
    <row r="599" spans="1:74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</row>
    <row r="600" spans="1:74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  <c r="BV600" s="10"/>
    </row>
    <row r="601" spans="1:74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  <c r="BV601" s="10"/>
    </row>
    <row r="602" spans="1:74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</row>
    <row r="603" spans="1:74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  <c r="BV603" s="10"/>
    </row>
    <row r="604" spans="1:74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</row>
    <row r="605" spans="1:74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</row>
    <row r="606" spans="1:74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  <c r="BV606" s="10"/>
    </row>
    <row r="607" spans="1:74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</row>
    <row r="608" spans="1:74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</row>
    <row r="609" spans="1:74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</row>
    <row r="610" spans="1:74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</row>
    <row r="611" spans="1:74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</row>
    <row r="612" spans="1:74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</row>
    <row r="613" spans="1:74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</row>
    <row r="614" spans="1:74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  <c r="BV614" s="10"/>
    </row>
    <row r="615" spans="1:74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</row>
    <row r="616" spans="1:74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</row>
    <row r="617" spans="1:74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  <c r="BV617" s="10"/>
    </row>
    <row r="618" spans="1:74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  <c r="BV618" s="10"/>
    </row>
    <row r="619" spans="1:74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</row>
    <row r="620" spans="1:74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  <c r="BV620" s="10"/>
    </row>
    <row r="621" spans="1:74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</row>
    <row r="622" spans="1:74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</row>
    <row r="623" spans="1:74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</row>
    <row r="624" spans="1:74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</row>
    <row r="625" spans="1:74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</row>
    <row r="626" spans="1:74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</row>
    <row r="627" spans="1:74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</row>
    <row r="628" spans="1:74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</row>
    <row r="629" spans="1:74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</row>
    <row r="630" spans="1:74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</row>
    <row r="631" spans="1:74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</row>
    <row r="632" spans="1:74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</row>
    <row r="633" spans="1:74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</row>
    <row r="634" spans="1:74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</row>
    <row r="635" spans="1:74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</row>
    <row r="636" spans="1:74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</row>
    <row r="637" spans="1:74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</row>
    <row r="638" spans="1:74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</row>
    <row r="639" spans="1:74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</row>
    <row r="640" spans="1:74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</row>
    <row r="641" spans="1:74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</row>
    <row r="642" spans="1:74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  <c r="BV642" s="10"/>
    </row>
    <row r="643" spans="1:74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</row>
    <row r="644" spans="1:74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  <c r="BV644" s="10"/>
    </row>
    <row r="645" spans="1:74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</row>
    <row r="646" spans="1:74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  <c r="BV646" s="10"/>
    </row>
    <row r="647" spans="1:74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  <c r="BV647" s="10"/>
    </row>
    <row r="648" spans="1:74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</row>
    <row r="649" spans="1:74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</row>
    <row r="650" spans="1:74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  <c r="BV650" s="10"/>
    </row>
    <row r="651" spans="1:74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  <c r="BV651" s="10"/>
    </row>
    <row r="652" spans="1:74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  <c r="BV652" s="10"/>
    </row>
    <row r="653" spans="1:74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  <c r="BV653" s="10"/>
    </row>
    <row r="654" spans="1:74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  <c r="BV654" s="10"/>
    </row>
    <row r="655" spans="1:74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  <c r="BV655" s="10"/>
    </row>
    <row r="656" spans="1:74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  <c r="BV656" s="10"/>
    </row>
    <row r="657" spans="1:74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  <c r="BV657" s="10"/>
    </row>
    <row r="658" spans="1:74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  <c r="BV658" s="10"/>
    </row>
    <row r="659" spans="1:74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  <c r="BV659" s="10"/>
    </row>
    <row r="660" spans="1:74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</row>
    <row r="661" spans="1:74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</row>
    <row r="662" spans="1:74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</row>
    <row r="663" spans="1:74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  <c r="BV663" s="10"/>
    </row>
    <row r="664" spans="1:74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</row>
    <row r="665" spans="1:74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</row>
    <row r="666" spans="1:74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</row>
    <row r="667" spans="1:74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  <c r="BV667" s="10"/>
    </row>
    <row r="668" spans="1:74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  <c r="BV668" s="10"/>
    </row>
    <row r="669" spans="1:74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  <c r="BV669" s="10"/>
    </row>
    <row r="670" spans="1:74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  <c r="BV670" s="10"/>
    </row>
    <row r="671" spans="1:74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  <c r="BV671" s="10"/>
    </row>
    <row r="672" spans="1:74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  <c r="BV672" s="10"/>
    </row>
    <row r="673" spans="1:74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</row>
    <row r="674" spans="1:74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  <c r="BV674" s="10"/>
    </row>
    <row r="675" spans="1:74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  <c r="BV675" s="10"/>
    </row>
    <row r="676" spans="1:74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  <c r="BV676" s="10"/>
    </row>
    <row r="677" spans="1:74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</row>
    <row r="678" spans="1:74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  <c r="BV678" s="10"/>
    </row>
    <row r="679" spans="1:74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</row>
    <row r="680" spans="1:74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  <c r="BV680" s="10"/>
    </row>
    <row r="681" spans="1:74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  <c r="BV681" s="10"/>
    </row>
    <row r="682" spans="1:74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  <c r="BV682" s="10"/>
    </row>
    <row r="683" spans="1:74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</row>
    <row r="684" spans="1:74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  <c r="BV684" s="10"/>
    </row>
    <row r="685" spans="1:74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</row>
    <row r="686" spans="1:74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</row>
    <row r="687" spans="1:74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</row>
    <row r="688" spans="1:74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</row>
    <row r="689" spans="1:74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</row>
    <row r="690" spans="1:74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</row>
    <row r="691" spans="1:74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</row>
    <row r="692" spans="1:74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</row>
    <row r="693" spans="1:74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  <c r="BV693" s="10"/>
    </row>
    <row r="694" spans="1:74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  <c r="BV694" s="10"/>
    </row>
    <row r="695" spans="1:74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  <c r="BV695" s="10"/>
    </row>
    <row r="696" spans="1:74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  <c r="BV696" s="10"/>
    </row>
    <row r="697" spans="1:74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10"/>
      <c r="BV697" s="10"/>
    </row>
    <row r="698" spans="1:74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10"/>
      <c r="BV698" s="10"/>
    </row>
    <row r="699" spans="1:74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  <c r="BV699" s="10"/>
    </row>
    <row r="700" spans="1:74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10"/>
      <c r="BV700" s="10"/>
    </row>
    <row r="701" spans="1:74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  <c r="BV701" s="10"/>
    </row>
    <row r="702" spans="1:74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  <c r="BV702" s="10"/>
    </row>
    <row r="703" spans="1:74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/>
      <c r="BV703" s="10"/>
    </row>
    <row r="704" spans="1:74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/>
      <c r="BV704" s="10"/>
    </row>
    <row r="705" spans="1:74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  <c r="BV705" s="10"/>
    </row>
    <row r="706" spans="1:74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  <c r="BV706" s="10"/>
    </row>
    <row r="707" spans="1:74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10"/>
      <c r="BV707" s="10"/>
    </row>
    <row r="708" spans="1:74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/>
      <c r="BV708" s="10"/>
    </row>
    <row r="709" spans="1:74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  <c r="BV709" s="10"/>
    </row>
    <row r="710" spans="1:74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  <c r="BV710" s="10"/>
    </row>
    <row r="711" spans="1:74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  <c r="BV711" s="10"/>
    </row>
    <row r="712" spans="1:74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  <c r="BV712" s="10"/>
    </row>
    <row r="713" spans="1:74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  <c r="BV713" s="10"/>
    </row>
    <row r="714" spans="1:74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  <c r="BV714" s="10"/>
    </row>
    <row r="715" spans="1:74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10"/>
      <c r="BV715" s="10"/>
    </row>
    <row r="716" spans="1:74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  <c r="BV716" s="10"/>
    </row>
    <row r="717" spans="1:74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  <c r="BV717" s="10"/>
    </row>
    <row r="718" spans="1:74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  <c r="BV718" s="10"/>
    </row>
    <row r="719" spans="1:74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10"/>
      <c r="BV719" s="10"/>
    </row>
    <row r="720" spans="1:74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10"/>
      <c r="BV720" s="10"/>
    </row>
    <row r="721" spans="1:74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  <c r="BT721" s="10"/>
      <c r="BU721" s="10"/>
      <c r="BV721" s="10"/>
    </row>
    <row r="722" spans="1:74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"/>
      <c r="BD722" s="10"/>
      <c r="BE722" s="10"/>
      <c r="BF722" s="10"/>
      <c r="BG722" s="10"/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  <c r="BT722" s="10"/>
      <c r="BU722" s="10"/>
      <c r="BV722" s="10"/>
    </row>
    <row r="723" spans="1:74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  <c r="BE723" s="10"/>
      <c r="BF723" s="10"/>
      <c r="BG723" s="10"/>
      <c r="BH723" s="10"/>
      <c r="BI723" s="10"/>
      <c r="BJ723" s="10"/>
      <c r="BK723" s="10"/>
      <c r="BL723" s="10"/>
      <c r="BM723" s="10"/>
      <c r="BN723" s="10"/>
      <c r="BO723" s="10"/>
      <c r="BP723" s="10"/>
      <c r="BQ723" s="10"/>
      <c r="BR723" s="10"/>
      <c r="BS723" s="10"/>
      <c r="BT723" s="10"/>
      <c r="BU723" s="10"/>
      <c r="BV723" s="10"/>
    </row>
    <row r="724" spans="1:74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  <c r="BT724" s="10"/>
      <c r="BU724" s="10"/>
      <c r="BV724" s="10"/>
    </row>
    <row r="725" spans="1:74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  <c r="BE725" s="10"/>
      <c r="BF725" s="10"/>
      <c r="BG725" s="10"/>
      <c r="BH725" s="10"/>
      <c r="BI725" s="10"/>
      <c r="BJ725" s="10"/>
      <c r="BK725" s="10"/>
      <c r="BL725" s="10"/>
      <c r="BM725" s="10"/>
      <c r="BN725" s="10"/>
      <c r="BO725" s="10"/>
      <c r="BP725" s="10"/>
      <c r="BQ725" s="10"/>
      <c r="BR725" s="10"/>
      <c r="BS725" s="10"/>
      <c r="BT725" s="10"/>
      <c r="BU725" s="10"/>
      <c r="BV725" s="10"/>
    </row>
    <row r="726" spans="1:74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  <c r="BT726" s="10"/>
      <c r="BU726" s="10"/>
      <c r="BV726" s="10"/>
    </row>
    <row r="727" spans="1:74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"/>
      <c r="BD727" s="10"/>
      <c r="BE727" s="10"/>
      <c r="BF727" s="10"/>
      <c r="BG727" s="10"/>
      <c r="BH727" s="10"/>
      <c r="BI727" s="10"/>
      <c r="BJ727" s="10"/>
      <c r="BK727" s="10"/>
      <c r="BL727" s="10"/>
      <c r="BM727" s="10"/>
      <c r="BN727" s="10"/>
      <c r="BO727" s="10"/>
      <c r="BP727" s="10"/>
      <c r="BQ727" s="10"/>
      <c r="BR727" s="10"/>
      <c r="BS727" s="10"/>
      <c r="BT727" s="10"/>
      <c r="BU727" s="10"/>
      <c r="BV727" s="10"/>
    </row>
    <row r="728" spans="1:74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"/>
      <c r="BD728" s="10"/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  <c r="BT728" s="10"/>
      <c r="BU728" s="10"/>
      <c r="BV728" s="10"/>
    </row>
    <row r="729" spans="1:74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/>
      <c r="BR729" s="10"/>
      <c r="BS729" s="10"/>
      <c r="BT729" s="10"/>
      <c r="BU729" s="10"/>
      <c r="BV729" s="10"/>
    </row>
    <row r="730" spans="1:74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  <c r="BT730" s="10"/>
      <c r="BU730" s="10"/>
      <c r="BV730" s="10"/>
    </row>
    <row r="731" spans="1:74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"/>
      <c r="BD731" s="10"/>
      <c r="BE731" s="10"/>
      <c r="BF731" s="10"/>
      <c r="BG731" s="10"/>
      <c r="BH731" s="10"/>
      <c r="BI731" s="10"/>
      <c r="BJ731" s="10"/>
      <c r="BK731" s="10"/>
      <c r="BL731" s="10"/>
      <c r="BM731" s="10"/>
      <c r="BN731" s="10"/>
      <c r="BO731" s="10"/>
      <c r="BP731" s="10"/>
      <c r="BQ731" s="10"/>
      <c r="BR731" s="10"/>
      <c r="BS731" s="10"/>
      <c r="BT731" s="10"/>
      <c r="BU731" s="10"/>
      <c r="BV731" s="10"/>
    </row>
    <row r="732" spans="1:74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  <c r="BT732" s="10"/>
      <c r="BU732" s="10"/>
      <c r="BV732" s="10"/>
    </row>
    <row r="733" spans="1:74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  <c r="BT733" s="10"/>
      <c r="BU733" s="10"/>
      <c r="BV733" s="10"/>
    </row>
    <row r="734" spans="1:74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"/>
      <c r="BD734" s="10"/>
      <c r="BE734" s="10"/>
      <c r="BF734" s="10"/>
      <c r="BG734" s="10"/>
      <c r="BH734" s="10"/>
      <c r="BI734" s="10"/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  <c r="BT734" s="10"/>
      <c r="BU734" s="10"/>
      <c r="BV734" s="10"/>
    </row>
    <row r="735" spans="1:74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"/>
      <c r="BD735" s="10"/>
      <c r="BE735" s="10"/>
      <c r="BF735" s="10"/>
      <c r="BG735" s="10"/>
      <c r="BH735" s="10"/>
      <c r="BI735" s="10"/>
      <c r="BJ735" s="10"/>
      <c r="BK735" s="10"/>
      <c r="BL735" s="10"/>
      <c r="BM735" s="10"/>
      <c r="BN735" s="10"/>
      <c r="BO735" s="10"/>
      <c r="BP735" s="10"/>
      <c r="BQ735" s="10"/>
      <c r="BR735" s="10"/>
      <c r="BS735" s="10"/>
      <c r="BT735" s="10"/>
      <c r="BU735" s="10"/>
      <c r="BV735" s="10"/>
    </row>
    <row r="736" spans="1:74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"/>
      <c r="BD736" s="10"/>
      <c r="BE736" s="10"/>
      <c r="BF736" s="10"/>
      <c r="BG736" s="10"/>
      <c r="BH736" s="10"/>
      <c r="BI736" s="10"/>
      <c r="BJ736" s="10"/>
      <c r="BK736" s="10"/>
      <c r="BL736" s="10"/>
      <c r="BM736" s="10"/>
      <c r="BN736" s="10"/>
      <c r="BO736" s="10"/>
      <c r="BP736" s="10"/>
      <c r="BQ736" s="10"/>
      <c r="BR736" s="10"/>
      <c r="BS736" s="10"/>
      <c r="BT736" s="10"/>
      <c r="BU736" s="10"/>
      <c r="BV736" s="10"/>
    </row>
    <row r="737" spans="1:74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A737" s="10"/>
      <c r="BB737" s="10"/>
      <c r="BC737" s="10"/>
      <c r="BD737" s="10"/>
      <c r="BE737" s="10"/>
      <c r="BF737" s="10"/>
      <c r="BG737" s="10"/>
      <c r="BH737" s="10"/>
      <c r="BI737" s="10"/>
      <c r="BJ737" s="10"/>
      <c r="BK737" s="10"/>
      <c r="BL737" s="10"/>
      <c r="BM737" s="10"/>
      <c r="BN737" s="10"/>
      <c r="BO737" s="10"/>
      <c r="BP737" s="10"/>
      <c r="BQ737" s="10"/>
      <c r="BR737" s="10"/>
      <c r="BS737" s="10"/>
      <c r="BT737" s="10"/>
      <c r="BU737" s="10"/>
      <c r="BV737" s="10"/>
    </row>
    <row r="738" spans="1:74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"/>
      <c r="BD738" s="10"/>
      <c r="BE738" s="10"/>
      <c r="BF738" s="10"/>
      <c r="BG738" s="10"/>
      <c r="BH738" s="10"/>
      <c r="BI738" s="10"/>
      <c r="BJ738" s="10"/>
      <c r="BK738" s="10"/>
      <c r="BL738" s="10"/>
      <c r="BM738" s="10"/>
      <c r="BN738" s="10"/>
      <c r="BO738" s="10"/>
      <c r="BP738" s="10"/>
      <c r="BQ738" s="10"/>
      <c r="BR738" s="10"/>
      <c r="BS738" s="10"/>
      <c r="BT738" s="10"/>
      <c r="BU738" s="10"/>
      <c r="BV738" s="10"/>
    </row>
    <row r="739" spans="1:74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  <c r="BT739" s="10"/>
      <c r="BU739" s="10"/>
      <c r="BV739" s="10"/>
    </row>
    <row r="740" spans="1:74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  <c r="BE740" s="10"/>
      <c r="BF740" s="10"/>
      <c r="BG740" s="10"/>
      <c r="BH740" s="10"/>
      <c r="BI740" s="10"/>
      <c r="BJ740" s="10"/>
      <c r="BK740" s="10"/>
      <c r="BL740" s="10"/>
      <c r="BM740" s="10"/>
      <c r="BN740" s="10"/>
      <c r="BO740" s="10"/>
      <c r="BP740" s="10"/>
      <c r="BQ740" s="10"/>
      <c r="BR740" s="10"/>
      <c r="BS740" s="10"/>
      <c r="BT740" s="10"/>
      <c r="BU740" s="10"/>
      <c r="BV740" s="10"/>
    </row>
    <row r="741" spans="1:74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  <c r="BT741" s="10"/>
      <c r="BU741" s="10"/>
      <c r="BV741" s="10"/>
    </row>
    <row r="742" spans="1:74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  <c r="BT742" s="10"/>
      <c r="BU742" s="10"/>
      <c r="BV742" s="10"/>
    </row>
    <row r="743" spans="1:74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  <c r="BE743" s="10"/>
      <c r="BF743" s="10"/>
      <c r="BG743" s="10"/>
      <c r="BH743" s="10"/>
      <c r="BI743" s="10"/>
      <c r="BJ743" s="10"/>
      <c r="BK743" s="10"/>
      <c r="BL743" s="10"/>
      <c r="BM743" s="10"/>
      <c r="BN743" s="10"/>
      <c r="BO743" s="10"/>
      <c r="BP743" s="10"/>
      <c r="BQ743" s="10"/>
      <c r="BR743" s="10"/>
      <c r="BS743" s="10"/>
      <c r="BT743" s="10"/>
      <c r="BU743" s="10"/>
      <c r="BV743" s="10"/>
    </row>
    <row r="744" spans="1:74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  <c r="BE744" s="10"/>
      <c r="BF744" s="10"/>
      <c r="BG744" s="10"/>
      <c r="BH744" s="10"/>
      <c r="BI744" s="10"/>
      <c r="BJ744" s="10"/>
      <c r="BK744" s="10"/>
      <c r="BL744" s="10"/>
      <c r="BM744" s="10"/>
      <c r="BN744" s="10"/>
      <c r="BO744" s="10"/>
      <c r="BP744" s="10"/>
      <c r="BQ744" s="10"/>
      <c r="BR744" s="10"/>
      <c r="BS744" s="10"/>
      <c r="BT744" s="10"/>
      <c r="BU744" s="10"/>
      <c r="BV744" s="10"/>
    </row>
    <row r="745" spans="1:74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  <c r="BT745" s="10"/>
      <c r="BU745" s="10"/>
      <c r="BV745" s="10"/>
    </row>
    <row r="746" spans="1:74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  <c r="BT746" s="10"/>
      <c r="BU746" s="10"/>
      <c r="BV746" s="10"/>
    </row>
    <row r="747" spans="1:74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10"/>
      <c r="BV747" s="10"/>
    </row>
    <row r="748" spans="1:74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  <c r="BT748" s="10"/>
      <c r="BU748" s="10"/>
      <c r="BV748" s="10"/>
    </row>
    <row r="749" spans="1:74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  <c r="BI749" s="10"/>
      <c r="BJ749" s="10"/>
      <c r="BK749" s="10"/>
      <c r="BL749" s="10"/>
      <c r="BM749" s="10"/>
      <c r="BN749" s="10"/>
      <c r="BO749" s="10"/>
      <c r="BP749" s="10"/>
      <c r="BQ749" s="10"/>
      <c r="BR749" s="10"/>
      <c r="BS749" s="10"/>
      <c r="BT749" s="10"/>
      <c r="BU749" s="10"/>
      <c r="BV749" s="10"/>
    </row>
    <row r="750" spans="1:74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  <c r="BT750" s="10"/>
      <c r="BU750" s="10"/>
      <c r="BV750" s="10"/>
    </row>
    <row r="751" spans="1:74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10"/>
      <c r="BV751" s="10"/>
    </row>
    <row r="752" spans="1:74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  <c r="BV752" s="10"/>
    </row>
    <row r="753" spans="1:74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  <c r="BT753" s="10"/>
      <c r="BU753" s="10"/>
      <c r="BV753" s="10"/>
    </row>
    <row r="754" spans="1:74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10"/>
      <c r="BV754" s="10"/>
    </row>
    <row r="755" spans="1:74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10"/>
      <c r="BV755" s="10"/>
    </row>
    <row r="756" spans="1:74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10"/>
      <c r="BV756" s="10"/>
    </row>
    <row r="757" spans="1:74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</row>
    <row r="758" spans="1:74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  <c r="BT758" s="10"/>
      <c r="BU758" s="10"/>
      <c r="BV758" s="10"/>
    </row>
    <row r="759" spans="1:74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  <c r="BV759" s="10"/>
    </row>
    <row r="760" spans="1:74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  <c r="BV760" s="10"/>
    </row>
    <row r="761" spans="1:74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  <c r="BV761" s="10"/>
    </row>
    <row r="762" spans="1:74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10"/>
      <c r="BV762" s="10"/>
    </row>
    <row r="763" spans="1:74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  <c r="BV763" s="10"/>
    </row>
    <row r="764" spans="1:74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  <c r="BV764" s="10"/>
    </row>
    <row r="765" spans="1:74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  <c r="BV765" s="10"/>
    </row>
    <row r="766" spans="1:74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/>
      <c r="BV766" s="10"/>
    </row>
    <row r="767" spans="1:74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  <c r="BV767" s="10"/>
    </row>
    <row r="768" spans="1:74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/>
      <c r="BV768" s="10"/>
    </row>
    <row r="769" spans="1:74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10"/>
      <c r="BV769" s="10"/>
    </row>
    <row r="770" spans="1:74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  <c r="BT770" s="10"/>
      <c r="BU770" s="10"/>
      <c r="BV770" s="10"/>
    </row>
    <row r="771" spans="1:74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  <c r="BT771" s="10"/>
      <c r="BU771" s="10"/>
      <c r="BV771" s="10"/>
    </row>
    <row r="772" spans="1:74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10"/>
      <c r="BV772" s="10"/>
    </row>
    <row r="773" spans="1:74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/>
      <c r="BV773" s="10"/>
    </row>
    <row r="774" spans="1:74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10"/>
      <c r="BV774" s="10"/>
    </row>
    <row r="775" spans="1:74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10"/>
      <c r="BV775" s="10"/>
    </row>
    <row r="776" spans="1:74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10"/>
      <c r="BV776" s="10"/>
    </row>
    <row r="777" spans="1:74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  <c r="BT777" s="10"/>
      <c r="BU777" s="10"/>
      <c r="BV777" s="10"/>
    </row>
    <row r="778" spans="1:74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  <c r="BV778" s="10"/>
    </row>
    <row r="779" spans="1:74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10"/>
      <c r="BV779" s="10"/>
    </row>
    <row r="780" spans="1:74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  <c r="BV780" s="10"/>
    </row>
    <row r="781" spans="1:74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10"/>
      <c r="BV781" s="10"/>
    </row>
    <row r="782" spans="1:74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10"/>
      <c r="BV782" s="10"/>
    </row>
    <row r="783" spans="1:74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  <c r="BV783" s="10"/>
    </row>
    <row r="784" spans="1:74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10"/>
      <c r="BV784" s="10"/>
    </row>
    <row r="785" spans="1:74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</row>
    <row r="786" spans="1:74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  <c r="BV786" s="10"/>
    </row>
    <row r="787" spans="1:74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10"/>
      <c r="BV787" s="10"/>
    </row>
    <row r="788" spans="1:74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10"/>
      <c r="BV788" s="10"/>
    </row>
    <row r="789" spans="1:74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10"/>
      <c r="BV789" s="10"/>
    </row>
    <row r="790" spans="1:74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10"/>
      <c r="BV790" s="10"/>
    </row>
    <row r="791" spans="1:74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  <c r="BV791" s="10"/>
    </row>
    <row r="792" spans="1:74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  <c r="BV792" s="10"/>
    </row>
    <row r="793" spans="1:74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10"/>
      <c r="BV793" s="10"/>
    </row>
    <row r="794" spans="1:74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10"/>
      <c r="BV794" s="10"/>
    </row>
    <row r="795" spans="1:74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  <c r="BV795" s="10"/>
    </row>
    <row r="796" spans="1:74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  <c r="BV796" s="10"/>
    </row>
    <row r="797" spans="1:74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10"/>
      <c r="BV797" s="10"/>
    </row>
    <row r="798" spans="1:74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10"/>
      <c r="BV798" s="10"/>
    </row>
    <row r="799" spans="1:74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10"/>
      <c r="BV799" s="10"/>
    </row>
    <row r="800" spans="1:74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10"/>
      <c r="BV800" s="10"/>
    </row>
    <row r="801" spans="1:74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  <c r="BT801" s="10"/>
      <c r="BU801" s="10"/>
      <c r="BV801" s="10"/>
    </row>
    <row r="802" spans="1:74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10"/>
      <c r="BV802" s="10"/>
    </row>
    <row r="803" spans="1:74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  <c r="BV803" s="10"/>
    </row>
    <row r="804" spans="1:74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10"/>
      <c r="BV804" s="10"/>
    </row>
    <row r="805" spans="1:74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  <c r="BV805" s="10"/>
    </row>
    <row r="806" spans="1:74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  <c r="BV806" s="10"/>
    </row>
    <row r="807" spans="1:74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  <c r="BV807" s="10"/>
    </row>
    <row r="808" spans="1:74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10"/>
      <c r="BV808" s="10"/>
    </row>
    <row r="809" spans="1:74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10"/>
      <c r="BV809" s="10"/>
    </row>
    <row r="810" spans="1:74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</row>
    <row r="811" spans="1:74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10"/>
      <c r="BV811" s="10"/>
    </row>
    <row r="812" spans="1:74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  <c r="BT812" s="10"/>
      <c r="BU812" s="10"/>
      <c r="BV812" s="10"/>
    </row>
    <row r="813" spans="1:74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  <c r="BV813" s="10"/>
    </row>
    <row r="814" spans="1:74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</row>
    <row r="815" spans="1:74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  <c r="BV815" s="10"/>
    </row>
    <row r="816" spans="1:74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10"/>
      <c r="BV816" s="10"/>
    </row>
    <row r="817" spans="1:74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10"/>
      <c r="BV817" s="10"/>
    </row>
    <row r="818" spans="1:74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10"/>
      <c r="BV818" s="10"/>
    </row>
    <row r="819" spans="1:74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  <c r="BU819" s="10"/>
      <c r="BV819" s="10"/>
    </row>
    <row r="820" spans="1:74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10"/>
      <c r="BV820" s="10"/>
    </row>
    <row r="821" spans="1:74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10"/>
      <c r="BV821" s="10"/>
    </row>
    <row r="822" spans="1:74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10"/>
      <c r="BV822" s="10"/>
    </row>
    <row r="823" spans="1:74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  <c r="BU823" s="10"/>
      <c r="BV823" s="10"/>
    </row>
    <row r="824" spans="1:74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/>
    </row>
    <row r="825" spans="1:74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  <c r="BV825" s="10"/>
    </row>
    <row r="826" spans="1:74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  <c r="BU826" s="10"/>
      <c r="BV826" s="10"/>
    </row>
    <row r="827" spans="1:74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  <c r="BU827" s="10"/>
      <c r="BV827" s="10"/>
    </row>
    <row r="828" spans="1:74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10"/>
      <c r="BV828" s="10"/>
    </row>
    <row r="829" spans="1:74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</row>
    <row r="830" spans="1:74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10"/>
      <c r="BV830" s="10"/>
    </row>
    <row r="831" spans="1:74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  <c r="BU831" s="10"/>
      <c r="BV831" s="10"/>
    </row>
    <row r="832" spans="1:74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  <c r="BV832" s="10"/>
    </row>
    <row r="833" spans="1:74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10"/>
      <c r="BV833" s="10"/>
    </row>
    <row r="834" spans="1:74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  <c r="BT834" s="10"/>
      <c r="BU834" s="10"/>
      <c r="BV834" s="10"/>
    </row>
    <row r="835" spans="1:74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  <c r="BT835" s="10"/>
      <c r="BU835" s="10"/>
      <c r="BV835" s="10"/>
    </row>
    <row r="836" spans="1:74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  <c r="BT836" s="10"/>
      <c r="BU836" s="10"/>
      <c r="BV836" s="10"/>
    </row>
    <row r="837" spans="1:74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10"/>
      <c r="BV837" s="10"/>
    </row>
    <row r="838" spans="1:74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  <c r="BT838" s="10"/>
      <c r="BU838" s="10"/>
      <c r="BV838" s="10"/>
    </row>
    <row r="839" spans="1:74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  <c r="BT839" s="10"/>
      <c r="BU839" s="10"/>
      <c r="BV839" s="10"/>
    </row>
    <row r="840" spans="1:74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  <c r="BT840" s="10"/>
      <c r="BU840" s="10"/>
      <c r="BV840" s="10"/>
    </row>
    <row r="841" spans="1:74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  <c r="BT841" s="10"/>
      <c r="BU841" s="10"/>
      <c r="BV841" s="10"/>
    </row>
    <row r="842" spans="1:74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  <c r="BT842" s="10"/>
      <c r="BU842" s="10"/>
      <c r="BV842" s="10"/>
    </row>
    <row r="843" spans="1:74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  <c r="BT843" s="10"/>
      <c r="BU843" s="10"/>
      <c r="BV843" s="10"/>
    </row>
    <row r="844" spans="1:74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  <c r="BT844" s="10"/>
      <c r="BU844" s="10"/>
      <c r="BV844" s="10"/>
    </row>
    <row r="845" spans="1:74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  <c r="BT845" s="10"/>
      <c r="BU845" s="10"/>
      <c r="BV845" s="10"/>
    </row>
    <row r="846" spans="1:74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  <c r="BT846" s="10"/>
      <c r="BU846" s="10"/>
      <c r="BV846" s="10"/>
    </row>
    <row r="847" spans="1:74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  <c r="BT847" s="10"/>
      <c r="BU847" s="10"/>
      <c r="BV847" s="10"/>
    </row>
    <row r="848" spans="1:74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  <c r="BT848" s="10"/>
      <c r="BU848" s="10"/>
      <c r="BV848" s="10"/>
    </row>
    <row r="849" spans="1:74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  <c r="BC849" s="10"/>
      <c r="BD849" s="10"/>
      <c r="BE849" s="10"/>
      <c r="BF849" s="10"/>
      <c r="BG849" s="10"/>
      <c r="BH849" s="10"/>
      <c r="BI849" s="10"/>
      <c r="BJ849" s="10"/>
      <c r="BK849" s="10"/>
      <c r="BL849" s="10"/>
      <c r="BM849" s="10"/>
      <c r="BN849" s="10"/>
      <c r="BO849" s="10"/>
      <c r="BP849" s="10"/>
      <c r="BQ849" s="10"/>
      <c r="BR849" s="10"/>
      <c r="BS849" s="10"/>
      <c r="BT849" s="10"/>
      <c r="BU849" s="10"/>
      <c r="BV849" s="10"/>
    </row>
    <row r="850" spans="1:74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  <c r="AZ850" s="10"/>
      <c r="BA850" s="10"/>
      <c r="BB850" s="10"/>
      <c r="BC850" s="10"/>
      <c r="BD850" s="10"/>
      <c r="BE850" s="10"/>
      <c r="BF850" s="10"/>
      <c r="BG850" s="10"/>
      <c r="BH850" s="10"/>
      <c r="BI850" s="10"/>
      <c r="BJ850" s="10"/>
      <c r="BK850" s="10"/>
      <c r="BL850" s="10"/>
      <c r="BM850" s="10"/>
      <c r="BN850" s="10"/>
      <c r="BO850" s="10"/>
      <c r="BP850" s="10"/>
      <c r="BQ850" s="10"/>
      <c r="BR850" s="10"/>
      <c r="BS850" s="10"/>
      <c r="BT850" s="10"/>
      <c r="BU850" s="10"/>
      <c r="BV850" s="10"/>
    </row>
    <row r="851" spans="1:74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10"/>
      <c r="BC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/>
      <c r="BR851" s="10"/>
      <c r="BS851" s="10"/>
      <c r="BT851" s="10"/>
      <c r="BU851" s="10"/>
      <c r="BV851" s="10"/>
    </row>
    <row r="852" spans="1:74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0"/>
      <c r="AZ852" s="10"/>
      <c r="BA852" s="10"/>
      <c r="BB852" s="10"/>
      <c r="BC852" s="10"/>
      <c r="BD852" s="10"/>
      <c r="BE852" s="10"/>
      <c r="BF852" s="10"/>
      <c r="BG852" s="10"/>
      <c r="BH852" s="10"/>
      <c r="BI852" s="10"/>
      <c r="BJ852" s="10"/>
      <c r="BK852" s="10"/>
      <c r="BL852" s="10"/>
      <c r="BM852" s="10"/>
      <c r="BN852" s="10"/>
      <c r="BO852" s="10"/>
      <c r="BP852" s="10"/>
      <c r="BQ852" s="10"/>
      <c r="BR852" s="10"/>
      <c r="BS852" s="10"/>
      <c r="BT852" s="10"/>
      <c r="BU852" s="10"/>
      <c r="BV852" s="10"/>
    </row>
    <row r="853" spans="1:74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  <c r="BT853" s="10"/>
      <c r="BU853" s="10"/>
      <c r="BV853" s="10"/>
    </row>
    <row r="854" spans="1:74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  <c r="BE854" s="10"/>
      <c r="BF854" s="10"/>
      <c r="BG854" s="10"/>
      <c r="BH854" s="10"/>
      <c r="BI854" s="10"/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  <c r="BT854" s="10"/>
      <c r="BU854" s="10"/>
      <c r="BV854" s="10"/>
    </row>
    <row r="855" spans="1:74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  <c r="BT855" s="10"/>
      <c r="BU855" s="10"/>
      <c r="BV855" s="10"/>
    </row>
    <row r="856" spans="1:74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  <c r="BT856" s="10"/>
      <c r="BU856" s="10"/>
      <c r="BV856" s="10"/>
    </row>
    <row r="857" spans="1:74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  <c r="BI857" s="10"/>
      <c r="BJ857" s="10"/>
      <c r="BK857" s="10"/>
      <c r="BL857" s="10"/>
      <c r="BM857" s="10"/>
      <c r="BN857" s="10"/>
      <c r="BO857" s="10"/>
      <c r="BP857" s="10"/>
      <c r="BQ857" s="10"/>
      <c r="BR857" s="10"/>
      <c r="BS857" s="10"/>
      <c r="BT857" s="10"/>
      <c r="BU857" s="10"/>
      <c r="BV857" s="10"/>
    </row>
    <row r="858" spans="1:74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  <c r="BT858" s="10"/>
      <c r="BU858" s="10"/>
      <c r="BV858" s="10"/>
    </row>
    <row r="859" spans="1:74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  <c r="BT859" s="10"/>
      <c r="BU859" s="10"/>
      <c r="BV859" s="10"/>
    </row>
    <row r="860" spans="1:74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  <c r="BI860" s="10"/>
      <c r="BJ860" s="10"/>
      <c r="BK860" s="10"/>
      <c r="BL860" s="10"/>
      <c r="BM860" s="10"/>
      <c r="BN860" s="10"/>
      <c r="BO860" s="10"/>
      <c r="BP860" s="10"/>
      <c r="BQ860" s="10"/>
      <c r="BR860" s="10"/>
      <c r="BS860" s="10"/>
      <c r="BT860" s="10"/>
      <c r="BU860" s="10"/>
      <c r="BV860" s="10"/>
    </row>
    <row r="861" spans="1:74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/>
      <c r="BR861" s="10"/>
      <c r="BS861" s="10"/>
      <c r="BT861" s="10"/>
      <c r="BU861" s="10"/>
      <c r="BV861" s="10"/>
    </row>
    <row r="862" spans="1:74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/>
      <c r="BN862" s="10"/>
      <c r="BO862" s="10"/>
      <c r="BP862" s="10"/>
      <c r="BQ862" s="10"/>
      <c r="BR862" s="10"/>
      <c r="BS862" s="10"/>
      <c r="BT862" s="10"/>
      <c r="BU862" s="10"/>
      <c r="BV862" s="10"/>
    </row>
    <row r="863" spans="1:74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  <c r="BT863" s="10"/>
      <c r="BU863" s="10"/>
      <c r="BV863" s="10"/>
    </row>
    <row r="864" spans="1:74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  <c r="BI864" s="10"/>
      <c r="BJ864" s="10"/>
      <c r="BK864" s="10"/>
      <c r="BL864" s="10"/>
      <c r="BM864" s="10"/>
      <c r="BN864" s="10"/>
      <c r="BO864" s="10"/>
      <c r="BP864" s="10"/>
      <c r="BQ864" s="10"/>
      <c r="BR864" s="10"/>
      <c r="BS864" s="10"/>
      <c r="BT864" s="10"/>
      <c r="BU864" s="10"/>
      <c r="BV864" s="10"/>
    </row>
    <row r="865" spans="1:74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  <c r="BI865" s="10"/>
      <c r="BJ865" s="10"/>
      <c r="BK865" s="10"/>
      <c r="BL865" s="10"/>
      <c r="BM865" s="10"/>
      <c r="BN865" s="10"/>
      <c r="BO865" s="10"/>
      <c r="BP865" s="10"/>
      <c r="BQ865" s="10"/>
      <c r="BR865" s="10"/>
      <c r="BS865" s="10"/>
      <c r="BT865" s="10"/>
      <c r="BU865" s="10"/>
      <c r="BV865" s="10"/>
    </row>
    <row r="866" spans="1:74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  <c r="BE866" s="10"/>
      <c r="BF866" s="10"/>
      <c r="BG866" s="10"/>
      <c r="BH866" s="10"/>
      <c r="BI866" s="10"/>
      <c r="BJ866" s="10"/>
      <c r="BK866" s="10"/>
      <c r="BL866" s="10"/>
      <c r="BM866" s="10"/>
      <c r="BN866" s="10"/>
      <c r="BO866" s="10"/>
      <c r="BP866" s="10"/>
      <c r="BQ866" s="10"/>
      <c r="BR866" s="10"/>
      <c r="BS866" s="10"/>
      <c r="BT866" s="10"/>
      <c r="BU866" s="10"/>
      <c r="BV866" s="10"/>
    </row>
    <row r="867" spans="1:74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  <c r="BE867" s="10"/>
      <c r="BF867" s="10"/>
      <c r="BG867" s="10"/>
      <c r="BH867" s="10"/>
      <c r="BI867" s="10"/>
      <c r="BJ867" s="10"/>
      <c r="BK867" s="10"/>
      <c r="BL867" s="10"/>
      <c r="BM867" s="10"/>
      <c r="BN867" s="10"/>
      <c r="BO867" s="10"/>
      <c r="BP867" s="10"/>
      <c r="BQ867" s="10"/>
      <c r="BR867" s="10"/>
      <c r="BS867" s="10"/>
      <c r="BT867" s="10"/>
      <c r="BU867" s="10"/>
      <c r="BV867" s="10"/>
    </row>
    <row r="868" spans="1:74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/>
      <c r="BN868" s="10"/>
      <c r="BO868" s="10"/>
      <c r="BP868" s="10"/>
      <c r="BQ868" s="10"/>
      <c r="BR868" s="10"/>
      <c r="BS868" s="10"/>
      <c r="BT868" s="10"/>
      <c r="BU868" s="10"/>
      <c r="BV868" s="10"/>
    </row>
    <row r="869" spans="1:74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/>
      <c r="BN869" s="10"/>
      <c r="BO869" s="10"/>
      <c r="BP869" s="10"/>
      <c r="BQ869" s="10"/>
      <c r="BR869" s="10"/>
      <c r="BS869" s="10"/>
      <c r="BT869" s="10"/>
      <c r="BU869" s="10"/>
      <c r="BV869" s="10"/>
    </row>
    <row r="870" spans="1:74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  <c r="BI870" s="10"/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  <c r="BT870" s="10"/>
      <c r="BU870" s="10"/>
      <c r="BV870" s="10"/>
    </row>
    <row r="871" spans="1:74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  <c r="BT871" s="10"/>
      <c r="BU871" s="10"/>
      <c r="BV871" s="10"/>
    </row>
    <row r="872" spans="1:74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  <c r="BI872" s="10"/>
      <c r="BJ872" s="10"/>
      <c r="BK872" s="10"/>
      <c r="BL872" s="10"/>
      <c r="BM872" s="10"/>
      <c r="BN872" s="10"/>
      <c r="BO872" s="10"/>
      <c r="BP872" s="10"/>
      <c r="BQ872" s="10"/>
      <c r="BR872" s="10"/>
      <c r="BS872" s="10"/>
      <c r="BT872" s="10"/>
      <c r="BU872" s="10"/>
      <c r="BV872" s="10"/>
    </row>
    <row r="873" spans="1:74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  <c r="BT873" s="10"/>
      <c r="BU873" s="10"/>
      <c r="BV873" s="10"/>
    </row>
    <row r="874" spans="1:74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"/>
      <c r="BD874" s="10"/>
      <c r="BE874" s="10"/>
      <c r="BF874" s="10"/>
      <c r="BG874" s="10"/>
      <c r="BH874" s="10"/>
      <c r="BI874" s="10"/>
      <c r="BJ874" s="10"/>
      <c r="BK874" s="10"/>
      <c r="BL874" s="10"/>
      <c r="BM874" s="10"/>
      <c r="BN874" s="10"/>
      <c r="BO874" s="10"/>
      <c r="BP874" s="10"/>
      <c r="BQ874" s="10"/>
      <c r="BR874" s="10"/>
      <c r="BS874" s="10"/>
      <c r="BT874" s="10"/>
      <c r="BU874" s="10"/>
      <c r="BV874" s="10"/>
    </row>
    <row r="875" spans="1:74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  <c r="BE875" s="10"/>
      <c r="BF875" s="10"/>
      <c r="BG875" s="10"/>
      <c r="BH875" s="10"/>
      <c r="BI875" s="10"/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  <c r="BT875" s="10"/>
      <c r="BU875" s="10"/>
      <c r="BV875" s="10"/>
    </row>
    <row r="876" spans="1:74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  <c r="AZ876" s="10"/>
      <c r="BA876" s="10"/>
      <c r="BB876" s="10"/>
      <c r="BC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/>
      <c r="BR876" s="10"/>
      <c r="BS876" s="10"/>
      <c r="BT876" s="10"/>
      <c r="BU876" s="10"/>
      <c r="BV876" s="10"/>
    </row>
    <row r="877" spans="1:74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  <c r="BE877" s="10"/>
      <c r="BF877" s="10"/>
      <c r="BG877" s="10"/>
      <c r="BH877" s="10"/>
      <c r="BI877" s="10"/>
      <c r="BJ877" s="10"/>
      <c r="BK877" s="10"/>
      <c r="BL877" s="10"/>
      <c r="BM877" s="10"/>
      <c r="BN877" s="10"/>
      <c r="BO877" s="10"/>
      <c r="BP877" s="10"/>
      <c r="BQ877" s="10"/>
      <c r="BR877" s="10"/>
      <c r="BS877" s="10"/>
      <c r="BT877" s="10"/>
      <c r="BU877" s="10"/>
      <c r="BV877" s="10"/>
    </row>
    <row r="878" spans="1:74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  <c r="BE878" s="10"/>
      <c r="BF878" s="10"/>
      <c r="BG878" s="10"/>
      <c r="BH878" s="10"/>
      <c r="BI878" s="10"/>
      <c r="BJ878" s="10"/>
      <c r="BK878" s="10"/>
      <c r="BL878" s="10"/>
      <c r="BM878" s="10"/>
      <c r="BN878" s="10"/>
      <c r="BO878" s="10"/>
      <c r="BP878" s="10"/>
      <c r="BQ878" s="10"/>
      <c r="BR878" s="10"/>
      <c r="BS878" s="10"/>
      <c r="BT878" s="10"/>
      <c r="BU878" s="10"/>
      <c r="BV878" s="10"/>
    </row>
    <row r="879" spans="1:74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  <c r="BT879" s="10"/>
      <c r="BU879" s="10"/>
      <c r="BV879" s="10"/>
    </row>
    <row r="880" spans="1:74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  <c r="BT880" s="10"/>
      <c r="BU880" s="10"/>
      <c r="BV880" s="10"/>
    </row>
    <row r="881" spans="1:74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  <c r="BE881" s="10"/>
      <c r="BF881" s="10"/>
      <c r="BG881" s="10"/>
      <c r="BH881" s="10"/>
      <c r="BI881" s="10"/>
      <c r="BJ881" s="10"/>
      <c r="BK881" s="10"/>
      <c r="BL881" s="10"/>
      <c r="BM881" s="10"/>
      <c r="BN881" s="10"/>
      <c r="BO881" s="10"/>
      <c r="BP881" s="10"/>
      <c r="BQ881" s="10"/>
      <c r="BR881" s="10"/>
      <c r="BS881" s="10"/>
      <c r="BT881" s="10"/>
      <c r="BU881" s="10"/>
      <c r="BV881" s="10"/>
    </row>
    <row r="882" spans="1:74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  <c r="BT882" s="10"/>
      <c r="BU882" s="10"/>
      <c r="BV882" s="10"/>
    </row>
    <row r="883" spans="1:74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10"/>
      <c r="BC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  <c r="BT883" s="10"/>
      <c r="BU883" s="10"/>
      <c r="BV883" s="10"/>
    </row>
    <row r="884" spans="1:74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  <c r="BT884" s="10"/>
      <c r="BU884" s="10"/>
      <c r="BV884" s="10"/>
    </row>
    <row r="885" spans="1:74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  <c r="BI885" s="10"/>
      <c r="BJ885" s="10"/>
      <c r="BK885" s="10"/>
      <c r="BL885" s="10"/>
      <c r="BM885" s="10"/>
      <c r="BN885" s="10"/>
      <c r="BO885" s="10"/>
      <c r="BP885" s="10"/>
      <c r="BQ885" s="10"/>
      <c r="BR885" s="10"/>
      <c r="BS885" s="10"/>
      <c r="BT885" s="10"/>
      <c r="BU885" s="10"/>
      <c r="BV885" s="10"/>
    </row>
    <row r="886" spans="1:74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  <c r="BT886" s="10"/>
      <c r="BU886" s="10"/>
      <c r="BV886" s="10"/>
    </row>
    <row r="887" spans="1:74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/>
      <c r="BR887" s="10"/>
      <c r="BS887" s="10"/>
      <c r="BT887" s="10"/>
      <c r="BU887" s="10"/>
      <c r="BV887" s="10"/>
    </row>
    <row r="888" spans="1:74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  <c r="BT888" s="10"/>
      <c r="BU888" s="10"/>
      <c r="BV888" s="10"/>
    </row>
    <row r="889" spans="1:74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/>
      <c r="BR889" s="10"/>
      <c r="BS889" s="10"/>
      <c r="BT889" s="10"/>
      <c r="BU889" s="10"/>
      <c r="BV889" s="10"/>
    </row>
    <row r="890" spans="1:74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  <c r="BI890" s="10"/>
      <c r="BJ890" s="10"/>
      <c r="BK890" s="10"/>
      <c r="BL890" s="10"/>
      <c r="BM890" s="10"/>
      <c r="BN890" s="10"/>
      <c r="BO890" s="10"/>
      <c r="BP890" s="10"/>
      <c r="BQ890" s="10"/>
      <c r="BR890" s="10"/>
      <c r="BS890" s="10"/>
      <c r="BT890" s="10"/>
      <c r="BU890" s="10"/>
      <c r="BV890" s="10"/>
    </row>
    <row r="891" spans="1:74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  <c r="BT891" s="10"/>
      <c r="BU891" s="10"/>
      <c r="BV891" s="10"/>
    </row>
    <row r="892" spans="1:74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  <c r="BT892" s="10"/>
      <c r="BU892" s="10"/>
      <c r="BV892" s="10"/>
    </row>
    <row r="893" spans="1:74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  <c r="BT893" s="10"/>
      <c r="BU893" s="10"/>
      <c r="BV893" s="10"/>
    </row>
    <row r="894" spans="1:74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  <c r="BT894" s="10"/>
      <c r="BU894" s="10"/>
      <c r="BV894" s="10"/>
    </row>
    <row r="895" spans="1:74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  <c r="BT895" s="10"/>
      <c r="BU895" s="10"/>
      <c r="BV895" s="10"/>
    </row>
    <row r="896" spans="1:74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  <c r="BT896" s="10"/>
      <c r="BU896" s="10"/>
      <c r="BV896" s="10"/>
    </row>
    <row r="897" spans="1:74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  <c r="BT897" s="10"/>
      <c r="BU897" s="10"/>
      <c r="BV897" s="10"/>
    </row>
    <row r="898" spans="1:74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  <c r="BT898" s="10"/>
      <c r="BU898" s="10"/>
      <c r="BV898" s="10"/>
    </row>
    <row r="899" spans="1:74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  <c r="BT899" s="10"/>
      <c r="BU899" s="10"/>
      <c r="BV899" s="10"/>
    </row>
    <row r="900" spans="1:74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  <c r="BT900" s="10"/>
      <c r="BU900" s="10"/>
      <c r="BV900" s="10"/>
    </row>
    <row r="901" spans="1:74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  <c r="BT901" s="10"/>
      <c r="BU901" s="10"/>
      <c r="BV901" s="10"/>
    </row>
    <row r="902" spans="1:74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  <c r="BI902" s="10"/>
      <c r="BJ902" s="10"/>
      <c r="BK902" s="10"/>
      <c r="BL902" s="10"/>
      <c r="BM902" s="10"/>
      <c r="BN902" s="10"/>
      <c r="BO902" s="10"/>
      <c r="BP902" s="10"/>
      <c r="BQ902" s="10"/>
      <c r="BR902" s="10"/>
      <c r="BS902" s="10"/>
      <c r="BT902" s="10"/>
      <c r="BU902" s="10"/>
      <c r="BV902" s="10"/>
    </row>
    <row r="903" spans="1:74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  <c r="BT903" s="10"/>
      <c r="BU903" s="10"/>
      <c r="BV903" s="10"/>
    </row>
    <row r="904" spans="1:74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  <c r="BT904" s="10"/>
      <c r="BU904" s="10"/>
      <c r="BV904" s="10"/>
    </row>
    <row r="905" spans="1:74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  <c r="BE905" s="10"/>
      <c r="BF905" s="10"/>
      <c r="BG905" s="10"/>
      <c r="BH905" s="10"/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  <c r="BT905" s="10"/>
      <c r="BU905" s="10"/>
      <c r="BV905" s="10"/>
    </row>
    <row r="906" spans="1:74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  <c r="BT906" s="10"/>
      <c r="BU906" s="10"/>
      <c r="BV906" s="10"/>
    </row>
    <row r="907" spans="1:74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  <c r="BT907" s="10"/>
      <c r="BU907" s="10"/>
      <c r="BV907" s="10"/>
    </row>
    <row r="908" spans="1:74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  <c r="BT908" s="10"/>
      <c r="BU908" s="10"/>
      <c r="BV908" s="10"/>
    </row>
    <row r="909" spans="1:74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10"/>
      <c r="BC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  <c r="BT909" s="10"/>
      <c r="BU909" s="10"/>
      <c r="BV909" s="10"/>
    </row>
    <row r="910" spans="1:74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A910" s="10"/>
      <c r="BB910" s="10"/>
      <c r="BC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  <c r="BT910" s="10"/>
      <c r="BU910" s="10"/>
      <c r="BV910" s="10"/>
    </row>
    <row r="911" spans="1:74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10"/>
      <c r="BC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  <c r="BT911" s="10"/>
      <c r="BU911" s="10"/>
      <c r="BV911" s="10"/>
    </row>
    <row r="912" spans="1:74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/>
      <c r="BR912" s="10"/>
      <c r="BS912" s="10"/>
      <c r="BT912" s="10"/>
      <c r="BU912" s="10"/>
      <c r="BV912" s="10"/>
    </row>
    <row r="913" spans="1:74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10"/>
      <c r="BC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  <c r="BT913" s="10"/>
      <c r="BU913" s="10"/>
      <c r="BV913" s="10"/>
    </row>
    <row r="914" spans="1:74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  <c r="BT914" s="10"/>
      <c r="BU914" s="10"/>
      <c r="BV914" s="10"/>
    </row>
    <row r="915" spans="1:74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  <c r="BT915" s="10"/>
      <c r="BU915" s="10"/>
      <c r="BV915" s="10"/>
    </row>
    <row r="916" spans="1:74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  <c r="BT916" s="10"/>
      <c r="BU916" s="10"/>
      <c r="BV916" s="10"/>
    </row>
    <row r="917" spans="1:74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  <c r="BT917" s="10"/>
      <c r="BU917" s="10"/>
      <c r="BV917" s="10"/>
    </row>
    <row r="918" spans="1:74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  <c r="BT918" s="10"/>
      <c r="BU918" s="10"/>
      <c r="BV918" s="10"/>
    </row>
    <row r="919" spans="1:74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  <c r="BT919" s="10"/>
      <c r="BU919" s="10"/>
      <c r="BV919" s="10"/>
    </row>
    <row r="920" spans="1:74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A920" s="10"/>
      <c r="BB920" s="10"/>
      <c r="BC920" s="10"/>
      <c r="BD920" s="10"/>
      <c r="BE920" s="10"/>
      <c r="BF920" s="10"/>
      <c r="BG920" s="10"/>
      <c r="BH920" s="10"/>
      <c r="BI920" s="10"/>
      <c r="BJ920" s="10"/>
      <c r="BK920" s="10"/>
      <c r="BL920" s="10"/>
      <c r="BM920" s="10"/>
      <c r="BN920" s="10"/>
      <c r="BO920" s="10"/>
      <c r="BP920" s="10"/>
      <c r="BQ920" s="10"/>
      <c r="BR920" s="10"/>
      <c r="BS920" s="10"/>
      <c r="BT920" s="10"/>
      <c r="BU920" s="10"/>
      <c r="BV920" s="10"/>
    </row>
    <row r="921" spans="1:74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  <c r="BT921" s="10"/>
      <c r="BU921" s="10"/>
      <c r="BV921" s="10"/>
    </row>
    <row r="922" spans="1:74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  <c r="BT922" s="10"/>
      <c r="BU922" s="10"/>
      <c r="BV922" s="10"/>
    </row>
    <row r="923" spans="1:74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  <c r="BT923" s="10"/>
      <c r="BU923" s="10"/>
      <c r="BV923" s="10"/>
    </row>
    <row r="924" spans="1:74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  <c r="AZ924" s="10"/>
      <c r="BA924" s="10"/>
      <c r="BB924" s="10"/>
      <c r="BC924" s="10"/>
      <c r="BD924" s="10"/>
      <c r="BE924" s="10"/>
      <c r="BF924" s="10"/>
      <c r="BG924" s="10"/>
      <c r="BH924" s="10"/>
      <c r="BI924" s="10"/>
      <c r="BJ924" s="10"/>
      <c r="BK924" s="10"/>
      <c r="BL924" s="10"/>
      <c r="BM924" s="10"/>
      <c r="BN924" s="10"/>
      <c r="BO924" s="10"/>
      <c r="BP924" s="10"/>
      <c r="BQ924" s="10"/>
      <c r="BR924" s="10"/>
      <c r="BS924" s="10"/>
      <c r="BT924" s="10"/>
      <c r="BU924" s="10"/>
      <c r="BV924" s="10"/>
    </row>
    <row r="925" spans="1:74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  <c r="BB925" s="10"/>
      <c r="BC925" s="10"/>
      <c r="BD925" s="10"/>
      <c r="BE925" s="10"/>
      <c r="BF925" s="10"/>
      <c r="BG925" s="10"/>
      <c r="BH925" s="10"/>
      <c r="BI925" s="10"/>
      <c r="BJ925" s="10"/>
      <c r="BK925" s="10"/>
      <c r="BL925" s="10"/>
      <c r="BM925" s="10"/>
      <c r="BN925" s="10"/>
      <c r="BO925" s="10"/>
      <c r="BP925" s="10"/>
      <c r="BQ925" s="10"/>
      <c r="BR925" s="10"/>
      <c r="BS925" s="10"/>
      <c r="BT925" s="10"/>
      <c r="BU925" s="10"/>
      <c r="BV925" s="10"/>
    </row>
    <row r="926" spans="1:74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  <c r="BB926" s="10"/>
      <c r="BC926" s="10"/>
      <c r="BD926" s="10"/>
      <c r="BE926" s="10"/>
      <c r="BF926" s="10"/>
      <c r="BG926" s="10"/>
      <c r="BH926" s="10"/>
      <c r="BI926" s="10"/>
      <c r="BJ926" s="10"/>
      <c r="BK926" s="10"/>
      <c r="BL926" s="10"/>
      <c r="BM926" s="10"/>
      <c r="BN926" s="10"/>
      <c r="BO926" s="10"/>
      <c r="BP926" s="10"/>
      <c r="BQ926" s="10"/>
      <c r="BR926" s="10"/>
      <c r="BS926" s="10"/>
      <c r="BT926" s="10"/>
      <c r="BU926" s="10"/>
      <c r="BV926" s="10"/>
    </row>
    <row r="927" spans="1:74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  <c r="BB927" s="10"/>
      <c r="BC927" s="10"/>
      <c r="BD927" s="10"/>
      <c r="BE927" s="10"/>
      <c r="BF927" s="10"/>
      <c r="BG927" s="10"/>
      <c r="BH927" s="10"/>
      <c r="BI927" s="10"/>
      <c r="BJ927" s="10"/>
      <c r="BK927" s="10"/>
      <c r="BL927" s="10"/>
      <c r="BM927" s="10"/>
      <c r="BN927" s="10"/>
      <c r="BO927" s="10"/>
      <c r="BP927" s="10"/>
      <c r="BQ927" s="10"/>
      <c r="BR927" s="10"/>
      <c r="BS927" s="10"/>
      <c r="BT927" s="10"/>
      <c r="BU927" s="10"/>
      <c r="BV927" s="10"/>
    </row>
    <row r="928" spans="1:74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  <c r="BB928" s="10"/>
      <c r="BC928" s="10"/>
      <c r="BD928" s="10"/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10"/>
      <c r="BP928" s="10"/>
      <c r="BQ928" s="10"/>
      <c r="BR928" s="10"/>
      <c r="BS928" s="10"/>
      <c r="BT928" s="10"/>
      <c r="BU928" s="10"/>
      <c r="BV928" s="10"/>
    </row>
    <row r="929" spans="1:74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10"/>
      <c r="BC929" s="10"/>
      <c r="BD929" s="10"/>
      <c r="BE929" s="10"/>
      <c r="BF929" s="10"/>
      <c r="BG929" s="10"/>
      <c r="BH929" s="10"/>
      <c r="BI929" s="10"/>
      <c r="BJ929" s="10"/>
      <c r="BK929" s="10"/>
      <c r="BL929" s="10"/>
      <c r="BM929" s="10"/>
      <c r="BN929" s="10"/>
      <c r="BO929" s="10"/>
      <c r="BP929" s="10"/>
      <c r="BQ929" s="10"/>
      <c r="BR929" s="10"/>
      <c r="BS929" s="10"/>
      <c r="BT929" s="10"/>
      <c r="BU929" s="10"/>
      <c r="BV929" s="10"/>
    </row>
    <row r="930" spans="1:74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A930" s="10"/>
      <c r="BB930" s="10"/>
      <c r="BC930" s="10"/>
      <c r="BD930" s="10"/>
      <c r="BE930" s="10"/>
      <c r="BF930" s="10"/>
      <c r="BG930" s="10"/>
      <c r="BH930" s="10"/>
      <c r="BI930" s="10"/>
      <c r="BJ930" s="10"/>
      <c r="BK930" s="10"/>
      <c r="BL930" s="10"/>
      <c r="BM930" s="10"/>
      <c r="BN930" s="10"/>
      <c r="BO930" s="10"/>
      <c r="BP930" s="10"/>
      <c r="BQ930" s="10"/>
      <c r="BR930" s="10"/>
      <c r="BS930" s="10"/>
      <c r="BT930" s="10"/>
      <c r="BU930" s="10"/>
      <c r="BV930" s="10"/>
    </row>
    <row r="931" spans="1:74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"/>
      <c r="BD931" s="10"/>
      <c r="BE931" s="10"/>
      <c r="BF931" s="10"/>
      <c r="BG931" s="10"/>
      <c r="BH931" s="10"/>
      <c r="BI931" s="10"/>
      <c r="BJ931" s="10"/>
      <c r="BK931" s="10"/>
      <c r="BL931" s="10"/>
      <c r="BM931" s="10"/>
      <c r="BN931" s="10"/>
      <c r="BO931" s="10"/>
      <c r="BP931" s="10"/>
      <c r="BQ931" s="10"/>
      <c r="BR931" s="10"/>
      <c r="BS931" s="10"/>
      <c r="BT931" s="10"/>
      <c r="BU931" s="10"/>
      <c r="BV931" s="10"/>
    </row>
    <row r="932" spans="1:74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  <c r="AZ932" s="10"/>
      <c r="BA932" s="10"/>
      <c r="BB932" s="10"/>
      <c r="BC932" s="10"/>
      <c r="BD932" s="10"/>
      <c r="BE932" s="10"/>
      <c r="BF932" s="10"/>
      <c r="BG932" s="10"/>
      <c r="BH932" s="10"/>
      <c r="BI932" s="10"/>
      <c r="BJ932" s="10"/>
      <c r="BK932" s="10"/>
      <c r="BL932" s="10"/>
      <c r="BM932" s="10"/>
      <c r="BN932" s="10"/>
      <c r="BO932" s="10"/>
      <c r="BP932" s="10"/>
      <c r="BQ932" s="10"/>
      <c r="BR932" s="10"/>
      <c r="BS932" s="10"/>
      <c r="BT932" s="10"/>
      <c r="BU932" s="10"/>
      <c r="BV932" s="10"/>
    </row>
    <row r="933" spans="1:74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  <c r="BB933" s="10"/>
      <c r="BC933" s="10"/>
      <c r="BD933" s="10"/>
      <c r="BE933" s="10"/>
      <c r="BF933" s="10"/>
      <c r="BG933" s="10"/>
      <c r="BH933" s="10"/>
      <c r="BI933" s="10"/>
      <c r="BJ933" s="10"/>
      <c r="BK933" s="10"/>
      <c r="BL933" s="10"/>
      <c r="BM933" s="10"/>
      <c r="BN933" s="10"/>
      <c r="BO933" s="10"/>
      <c r="BP933" s="10"/>
      <c r="BQ933" s="10"/>
      <c r="BR933" s="10"/>
      <c r="BS933" s="10"/>
      <c r="BT933" s="10"/>
      <c r="BU933" s="10"/>
      <c r="BV933" s="10"/>
    </row>
    <row r="934" spans="1:74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  <c r="BB934" s="10"/>
      <c r="BC934" s="10"/>
      <c r="BD934" s="10"/>
      <c r="BE934" s="10"/>
      <c r="BF934" s="10"/>
      <c r="BG934" s="10"/>
      <c r="BH934" s="10"/>
      <c r="BI934" s="10"/>
      <c r="BJ934" s="10"/>
      <c r="BK934" s="10"/>
      <c r="BL934" s="10"/>
      <c r="BM934" s="10"/>
      <c r="BN934" s="10"/>
      <c r="BO934" s="10"/>
      <c r="BP934" s="10"/>
      <c r="BQ934" s="10"/>
      <c r="BR934" s="10"/>
      <c r="BS934" s="10"/>
      <c r="BT934" s="10"/>
      <c r="BU934" s="10"/>
      <c r="BV934" s="10"/>
    </row>
    <row r="935" spans="1:74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  <c r="BB935" s="10"/>
      <c r="BC935" s="10"/>
      <c r="BD935" s="10"/>
      <c r="BE935" s="10"/>
      <c r="BF935" s="10"/>
      <c r="BG935" s="10"/>
      <c r="BH935" s="10"/>
      <c r="BI935" s="10"/>
      <c r="BJ935" s="10"/>
      <c r="BK935" s="10"/>
      <c r="BL935" s="10"/>
      <c r="BM935" s="10"/>
      <c r="BN935" s="10"/>
      <c r="BO935" s="10"/>
      <c r="BP935" s="10"/>
      <c r="BQ935" s="10"/>
      <c r="BR935" s="10"/>
      <c r="BS935" s="10"/>
      <c r="BT935" s="10"/>
      <c r="BU935" s="10"/>
      <c r="BV935" s="10"/>
    </row>
    <row r="936" spans="1:74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  <c r="BB936" s="10"/>
      <c r="BC936" s="10"/>
      <c r="BD936" s="10"/>
      <c r="BE936" s="10"/>
      <c r="BF936" s="10"/>
      <c r="BG936" s="10"/>
      <c r="BH936" s="10"/>
      <c r="BI936" s="10"/>
      <c r="BJ936" s="10"/>
      <c r="BK936" s="10"/>
      <c r="BL936" s="10"/>
      <c r="BM936" s="10"/>
      <c r="BN936" s="10"/>
      <c r="BO936" s="10"/>
      <c r="BP936" s="10"/>
      <c r="BQ936" s="10"/>
      <c r="BR936" s="10"/>
      <c r="BS936" s="10"/>
      <c r="BT936" s="10"/>
      <c r="BU936" s="10"/>
      <c r="BV936" s="10"/>
    </row>
    <row r="937" spans="1:74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10"/>
      <c r="BC937" s="10"/>
      <c r="BD937" s="10"/>
      <c r="BE937" s="10"/>
      <c r="BF937" s="10"/>
      <c r="BG937" s="10"/>
      <c r="BH937" s="10"/>
      <c r="BI937" s="10"/>
      <c r="BJ937" s="10"/>
      <c r="BK937" s="10"/>
      <c r="BL937" s="10"/>
      <c r="BM937" s="10"/>
      <c r="BN937" s="10"/>
      <c r="BO937" s="10"/>
      <c r="BP937" s="10"/>
      <c r="BQ937" s="10"/>
      <c r="BR937" s="10"/>
      <c r="BS937" s="10"/>
      <c r="BT937" s="10"/>
      <c r="BU937" s="10"/>
      <c r="BV937" s="10"/>
    </row>
    <row r="938" spans="1:74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A938" s="10"/>
      <c r="BB938" s="10"/>
      <c r="BC938" s="10"/>
      <c r="BD938" s="10"/>
      <c r="BE938" s="10"/>
      <c r="BF938" s="10"/>
      <c r="BG938" s="10"/>
      <c r="BH938" s="10"/>
      <c r="BI938" s="10"/>
      <c r="BJ938" s="10"/>
      <c r="BK938" s="10"/>
      <c r="BL938" s="10"/>
      <c r="BM938" s="10"/>
      <c r="BN938" s="10"/>
      <c r="BO938" s="10"/>
      <c r="BP938" s="10"/>
      <c r="BQ938" s="10"/>
      <c r="BR938" s="10"/>
      <c r="BS938" s="10"/>
      <c r="BT938" s="10"/>
      <c r="BU938" s="10"/>
      <c r="BV938" s="10"/>
    </row>
    <row r="939" spans="1:74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A939" s="10"/>
      <c r="BB939" s="10"/>
      <c r="BC939" s="10"/>
      <c r="BD939" s="10"/>
      <c r="BE939" s="10"/>
      <c r="BF939" s="10"/>
      <c r="BG939" s="10"/>
      <c r="BH939" s="10"/>
      <c r="BI939" s="10"/>
      <c r="BJ939" s="10"/>
      <c r="BK939" s="10"/>
      <c r="BL939" s="10"/>
      <c r="BM939" s="10"/>
      <c r="BN939" s="10"/>
      <c r="BO939" s="10"/>
      <c r="BP939" s="10"/>
      <c r="BQ939" s="10"/>
      <c r="BR939" s="10"/>
      <c r="BS939" s="10"/>
      <c r="BT939" s="10"/>
      <c r="BU939" s="10"/>
      <c r="BV939" s="10"/>
    </row>
    <row r="940" spans="1:74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"/>
      <c r="BD940" s="10"/>
      <c r="BE940" s="10"/>
      <c r="BF940" s="10"/>
      <c r="BG940" s="10"/>
      <c r="BH940" s="10"/>
      <c r="BI940" s="10"/>
      <c r="BJ940" s="10"/>
      <c r="BK940" s="10"/>
      <c r="BL940" s="10"/>
      <c r="BM940" s="10"/>
      <c r="BN940" s="10"/>
      <c r="BO940" s="10"/>
      <c r="BP940" s="10"/>
      <c r="BQ940" s="10"/>
      <c r="BR940" s="10"/>
      <c r="BS940" s="10"/>
      <c r="BT940" s="10"/>
      <c r="BU940" s="10"/>
      <c r="BV940" s="10"/>
    </row>
    <row r="941" spans="1:74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10"/>
      <c r="BC941" s="10"/>
      <c r="BD941" s="10"/>
      <c r="BE941" s="10"/>
      <c r="BF941" s="10"/>
      <c r="BG941" s="10"/>
      <c r="BH941" s="10"/>
      <c r="BI941" s="10"/>
      <c r="BJ941" s="10"/>
      <c r="BK941" s="10"/>
      <c r="BL941" s="10"/>
      <c r="BM941" s="10"/>
      <c r="BN941" s="10"/>
      <c r="BO941" s="10"/>
      <c r="BP941" s="10"/>
      <c r="BQ941" s="10"/>
      <c r="BR941" s="10"/>
      <c r="BS941" s="10"/>
      <c r="BT941" s="10"/>
      <c r="BU941" s="10"/>
      <c r="BV941" s="10"/>
    </row>
    <row r="942" spans="1:74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  <c r="AZ942" s="10"/>
      <c r="BA942" s="10"/>
      <c r="BB942" s="10"/>
      <c r="BC942" s="10"/>
      <c r="BD942" s="10"/>
      <c r="BE942" s="10"/>
      <c r="BF942" s="10"/>
      <c r="BG942" s="10"/>
      <c r="BH942" s="10"/>
      <c r="BI942" s="10"/>
      <c r="BJ942" s="10"/>
      <c r="BK942" s="10"/>
      <c r="BL942" s="10"/>
      <c r="BM942" s="10"/>
      <c r="BN942" s="10"/>
      <c r="BO942" s="10"/>
      <c r="BP942" s="10"/>
      <c r="BQ942" s="10"/>
      <c r="BR942" s="10"/>
      <c r="BS942" s="10"/>
      <c r="BT942" s="10"/>
      <c r="BU942" s="10"/>
      <c r="BV942" s="10"/>
    </row>
    <row r="943" spans="1:74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10"/>
      <c r="BC943" s="10"/>
      <c r="BD943" s="10"/>
      <c r="BE943" s="10"/>
      <c r="BF943" s="10"/>
      <c r="BG943" s="10"/>
      <c r="BH943" s="10"/>
      <c r="BI943" s="10"/>
      <c r="BJ943" s="10"/>
      <c r="BK943" s="10"/>
      <c r="BL943" s="10"/>
      <c r="BM943" s="10"/>
      <c r="BN943" s="10"/>
      <c r="BO943" s="10"/>
      <c r="BP943" s="10"/>
      <c r="BQ943" s="10"/>
      <c r="BR943" s="10"/>
      <c r="BS943" s="10"/>
      <c r="BT943" s="10"/>
      <c r="BU943" s="10"/>
      <c r="BV943" s="10"/>
    </row>
    <row r="944" spans="1:74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A944" s="10"/>
      <c r="BB944" s="10"/>
      <c r="BC944" s="10"/>
      <c r="BD944" s="10"/>
      <c r="BE944" s="10"/>
      <c r="BF944" s="10"/>
      <c r="BG944" s="10"/>
      <c r="BH944" s="10"/>
      <c r="BI944" s="10"/>
      <c r="BJ944" s="10"/>
      <c r="BK944" s="10"/>
      <c r="BL944" s="10"/>
      <c r="BM944" s="10"/>
      <c r="BN944" s="10"/>
      <c r="BO944" s="10"/>
      <c r="BP944" s="10"/>
      <c r="BQ944" s="10"/>
      <c r="BR944" s="10"/>
      <c r="BS944" s="10"/>
      <c r="BT944" s="10"/>
      <c r="BU944" s="10"/>
      <c r="BV944" s="10"/>
    </row>
    <row r="945" spans="1:74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A945" s="10"/>
      <c r="BB945" s="10"/>
      <c r="BC945" s="10"/>
      <c r="BD945" s="10"/>
      <c r="BE945" s="10"/>
      <c r="BF945" s="10"/>
      <c r="BG945" s="10"/>
      <c r="BH945" s="10"/>
      <c r="BI945" s="10"/>
      <c r="BJ945" s="10"/>
      <c r="BK945" s="10"/>
      <c r="BL945" s="10"/>
      <c r="BM945" s="10"/>
      <c r="BN945" s="10"/>
      <c r="BO945" s="10"/>
      <c r="BP945" s="10"/>
      <c r="BQ945" s="10"/>
      <c r="BR945" s="10"/>
      <c r="BS945" s="10"/>
      <c r="BT945" s="10"/>
      <c r="BU945" s="10"/>
      <c r="BV945" s="10"/>
    </row>
    <row r="946" spans="1:74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  <c r="BE946" s="10"/>
      <c r="BF946" s="10"/>
      <c r="BG946" s="10"/>
      <c r="BH946" s="10"/>
      <c r="BI946" s="10"/>
      <c r="BJ946" s="10"/>
      <c r="BK946" s="10"/>
      <c r="BL946" s="10"/>
      <c r="BM946" s="10"/>
      <c r="BN946" s="10"/>
      <c r="BO946" s="10"/>
      <c r="BP946" s="10"/>
      <c r="BQ946" s="10"/>
      <c r="BR946" s="10"/>
      <c r="BS946" s="10"/>
      <c r="BT946" s="10"/>
      <c r="BU946" s="10"/>
      <c r="BV946" s="10"/>
    </row>
    <row r="947" spans="1:74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  <c r="BT947" s="10"/>
      <c r="BU947" s="10"/>
      <c r="BV947" s="10"/>
    </row>
    <row r="948" spans="1:74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0"/>
      <c r="AZ948" s="10"/>
      <c r="BA948" s="10"/>
      <c r="BB948" s="10"/>
      <c r="BC948" s="10"/>
      <c r="BD948" s="10"/>
      <c r="BE948" s="10"/>
      <c r="BF948" s="10"/>
      <c r="BG948" s="10"/>
      <c r="BH948" s="10"/>
      <c r="BI948" s="10"/>
      <c r="BJ948" s="10"/>
      <c r="BK948" s="10"/>
      <c r="BL948" s="10"/>
      <c r="BM948" s="10"/>
      <c r="BN948" s="10"/>
      <c r="BO948" s="10"/>
      <c r="BP948" s="10"/>
      <c r="BQ948" s="10"/>
      <c r="BR948" s="10"/>
      <c r="BS948" s="10"/>
      <c r="BT948" s="10"/>
      <c r="BU948" s="10"/>
      <c r="BV948" s="10"/>
    </row>
    <row r="949" spans="1:74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A949" s="10"/>
      <c r="BB949" s="10"/>
      <c r="BC949" s="10"/>
      <c r="BD949" s="10"/>
      <c r="BE949" s="10"/>
      <c r="BF949" s="10"/>
      <c r="BG949" s="10"/>
      <c r="BH949" s="10"/>
      <c r="BI949" s="10"/>
      <c r="BJ949" s="10"/>
      <c r="BK949" s="10"/>
      <c r="BL949" s="10"/>
      <c r="BM949" s="10"/>
      <c r="BN949" s="10"/>
      <c r="BO949" s="10"/>
      <c r="BP949" s="10"/>
      <c r="BQ949" s="10"/>
      <c r="BR949" s="10"/>
      <c r="BS949" s="10"/>
      <c r="BT949" s="10"/>
      <c r="BU949" s="10"/>
      <c r="BV949" s="10"/>
    </row>
    <row r="950" spans="1:74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0"/>
      <c r="AZ950" s="10"/>
      <c r="BA950" s="10"/>
      <c r="BB950" s="10"/>
      <c r="BC950" s="10"/>
      <c r="BD950" s="10"/>
      <c r="BE950" s="10"/>
      <c r="BF950" s="10"/>
      <c r="BG950" s="10"/>
      <c r="BH950" s="10"/>
      <c r="BI950" s="10"/>
      <c r="BJ950" s="10"/>
      <c r="BK950" s="10"/>
      <c r="BL950" s="10"/>
      <c r="BM950" s="10"/>
      <c r="BN950" s="10"/>
      <c r="BO950" s="10"/>
      <c r="BP950" s="10"/>
      <c r="BQ950" s="10"/>
      <c r="BR950" s="10"/>
      <c r="BS950" s="10"/>
      <c r="BT950" s="10"/>
      <c r="BU950" s="10"/>
      <c r="BV950" s="10"/>
    </row>
    <row r="951" spans="1:74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A951" s="10"/>
      <c r="BB951" s="10"/>
      <c r="BC951" s="10"/>
      <c r="BD951" s="10"/>
      <c r="BE951" s="10"/>
      <c r="BF951" s="10"/>
      <c r="BG951" s="10"/>
      <c r="BH951" s="10"/>
      <c r="BI951" s="10"/>
      <c r="BJ951" s="10"/>
      <c r="BK951" s="10"/>
      <c r="BL951" s="10"/>
      <c r="BM951" s="10"/>
      <c r="BN951" s="10"/>
      <c r="BO951" s="10"/>
      <c r="BP951" s="10"/>
      <c r="BQ951" s="10"/>
      <c r="BR951" s="10"/>
      <c r="BS951" s="10"/>
      <c r="BT951" s="10"/>
      <c r="BU951" s="10"/>
      <c r="BV951" s="10"/>
    </row>
    <row r="952" spans="1:74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10"/>
      <c r="AZ952" s="10"/>
      <c r="BA952" s="10"/>
      <c r="BB952" s="10"/>
      <c r="BC952" s="10"/>
      <c r="BD952" s="10"/>
      <c r="BE952" s="10"/>
      <c r="BF952" s="10"/>
      <c r="BG952" s="10"/>
      <c r="BH952" s="10"/>
      <c r="BI952" s="10"/>
      <c r="BJ952" s="10"/>
      <c r="BK952" s="10"/>
      <c r="BL952" s="10"/>
      <c r="BM952" s="10"/>
      <c r="BN952" s="10"/>
      <c r="BO952" s="10"/>
      <c r="BP952" s="10"/>
      <c r="BQ952" s="10"/>
      <c r="BR952" s="10"/>
      <c r="BS952" s="10"/>
      <c r="BT952" s="10"/>
      <c r="BU952" s="10"/>
      <c r="BV952" s="10"/>
    </row>
    <row r="953" spans="1:74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0"/>
      <c r="AZ953" s="10"/>
      <c r="BA953" s="10"/>
      <c r="BB953" s="10"/>
      <c r="BC953" s="10"/>
      <c r="BD953" s="10"/>
      <c r="BE953" s="10"/>
      <c r="BF953" s="10"/>
      <c r="BG953" s="10"/>
      <c r="BH953" s="10"/>
      <c r="BI953" s="10"/>
      <c r="BJ953" s="10"/>
      <c r="BK953" s="10"/>
      <c r="BL953" s="10"/>
      <c r="BM953" s="10"/>
      <c r="BN953" s="10"/>
      <c r="BO953" s="10"/>
      <c r="BP953" s="10"/>
      <c r="BQ953" s="10"/>
      <c r="BR953" s="10"/>
      <c r="BS953" s="10"/>
      <c r="BT953" s="10"/>
      <c r="BU953" s="10"/>
      <c r="BV953" s="10"/>
    </row>
    <row r="954" spans="1:74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0"/>
      <c r="AZ954" s="10"/>
      <c r="BA954" s="10"/>
      <c r="BB954" s="10"/>
      <c r="BC954" s="10"/>
      <c r="BD954" s="10"/>
      <c r="BE954" s="10"/>
      <c r="BF954" s="10"/>
      <c r="BG954" s="10"/>
      <c r="BH954" s="10"/>
      <c r="BI954" s="10"/>
      <c r="BJ954" s="10"/>
      <c r="BK954" s="10"/>
      <c r="BL954" s="10"/>
      <c r="BM954" s="10"/>
      <c r="BN954" s="10"/>
      <c r="BO954" s="10"/>
      <c r="BP954" s="10"/>
      <c r="BQ954" s="10"/>
      <c r="BR954" s="10"/>
      <c r="BS954" s="10"/>
      <c r="BT954" s="10"/>
      <c r="BU954" s="10"/>
      <c r="BV954" s="10"/>
    </row>
    <row r="955" spans="1:74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10"/>
      <c r="AZ955" s="10"/>
      <c r="BA955" s="10"/>
      <c r="BB955" s="10"/>
      <c r="BC955" s="10"/>
      <c r="BD955" s="10"/>
      <c r="BE955" s="10"/>
      <c r="BF955" s="10"/>
      <c r="BG955" s="10"/>
      <c r="BH955" s="10"/>
      <c r="BI955" s="10"/>
      <c r="BJ955" s="10"/>
      <c r="BK955" s="10"/>
      <c r="BL955" s="10"/>
      <c r="BM955" s="10"/>
      <c r="BN955" s="10"/>
      <c r="BO955" s="10"/>
      <c r="BP955" s="10"/>
      <c r="BQ955" s="10"/>
      <c r="BR955" s="10"/>
      <c r="BS955" s="10"/>
      <c r="BT955" s="10"/>
      <c r="BU955" s="10"/>
      <c r="BV955" s="10"/>
    </row>
    <row r="956" spans="1:74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  <c r="AT956" s="10"/>
      <c r="AU956" s="10"/>
      <c r="AV956" s="10"/>
      <c r="AW956" s="10"/>
      <c r="AX956" s="10"/>
      <c r="AY956" s="10"/>
      <c r="AZ956" s="10"/>
      <c r="BA956" s="10"/>
      <c r="BB956" s="10"/>
      <c r="BC956" s="10"/>
      <c r="BD956" s="10"/>
      <c r="BE956" s="10"/>
      <c r="BF956" s="10"/>
      <c r="BG956" s="10"/>
      <c r="BH956" s="10"/>
      <c r="BI956" s="10"/>
      <c r="BJ956" s="10"/>
      <c r="BK956" s="10"/>
      <c r="BL956" s="10"/>
      <c r="BM956" s="10"/>
      <c r="BN956" s="10"/>
      <c r="BO956" s="10"/>
      <c r="BP956" s="10"/>
      <c r="BQ956" s="10"/>
      <c r="BR956" s="10"/>
      <c r="BS956" s="10"/>
      <c r="BT956" s="10"/>
      <c r="BU956" s="10"/>
      <c r="BV956" s="10"/>
    </row>
    <row r="957" spans="1:74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  <c r="AU957" s="10"/>
      <c r="AV957" s="10"/>
      <c r="AW957" s="10"/>
      <c r="AX957" s="10"/>
      <c r="AY957" s="10"/>
      <c r="AZ957" s="10"/>
      <c r="BA957" s="10"/>
      <c r="BB957" s="10"/>
      <c r="BC957" s="10"/>
      <c r="BD957" s="10"/>
      <c r="BE957" s="10"/>
      <c r="BF957" s="10"/>
      <c r="BG957" s="10"/>
      <c r="BH957" s="10"/>
      <c r="BI957" s="10"/>
      <c r="BJ957" s="10"/>
      <c r="BK957" s="10"/>
      <c r="BL957" s="10"/>
      <c r="BM957" s="10"/>
      <c r="BN957" s="10"/>
      <c r="BO957" s="10"/>
      <c r="BP957" s="10"/>
      <c r="BQ957" s="10"/>
      <c r="BR957" s="10"/>
      <c r="BS957" s="10"/>
      <c r="BT957" s="10"/>
      <c r="BU957" s="10"/>
      <c r="BV957" s="10"/>
    </row>
    <row r="958" spans="1:74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  <c r="AU958" s="10"/>
      <c r="AV958" s="10"/>
      <c r="AW958" s="10"/>
      <c r="AX958" s="10"/>
      <c r="AY958" s="10"/>
      <c r="AZ958" s="10"/>
      <c r="BA958" s="10"/>
      <c r="BB958" s="10"/>
      <c r="BC958" s="10"/>
      <c r="BD958" s="10"/>
      <c r="BE958" s="10"/>
      <c r="BF958" s="10"/>
      <c r="BG958" s="10"/>
      <c r="BH958" s="10"/>
      <c r="BI958" s="10"/>
      <c r="BJ958" s="10"/>
      <c r="BK958" s="10"/>
      <c r="BL958" s="10"/>
      <c r="BM958" s="10"/>
      <c r="BN958" s="10"/>
      <c r="BO958" s="10"/>
      <c r="BP958" s="10"/>
      <c r="BQ958" s="10"/>
      <c r="BR958" s="10"/>
      <c r="BS958" s="10"/>
      <c r="BT958" s="10"/>
      <c r="BU958" s="10"/>
      <c r="BV958" s="10"/>
    </row>
    <row r="959" spans="1:74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  <c r="AU959" s="10"/>
      <c r="AV959" s="10"/>
      <c r="AW959" s="10"/>
      <c r="AX959" s="10"/>
      <c r="AY959" s="10"/>
      <c r="AZ959" s="10"/>
      <c r="BA959" s="10"/>
      <c r="BB959" s="10"/>
      <c r="BC959" s="10"/>
      <c r="BD959" s="10"/>
      <c r="BE959" s="10"/>
      <c r="BF959" s="10"/>
      <c r="BG959" s="10"/>
      <c r="BH959" s="10"/>
      <c r="BI959" s="10"/>
      <c r="BJ959" s="10"/>
      <c r="BK959" s="10"/>
      <c r="BL959" s="10"/>
      <c r="BM959" s="10"/>
      <c r="BN959" s="10"/>
      <c r="BO959" s="10"/>
      <c r="BP959" s="10"/>
      <c r="BQ959" s="10"/>
      <c r="BR959" s="10"/>
      <c r="BS959" s="10"/>
      <c r="BT959" s="10"/>
      <c r="BU959" s="10"/>
      <c r="BV959" s="10"/>
    </row>
    <row r="960" spans="1:74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10"/>
      <c r="AZ960" s="10"/>
      <c r="BA960" s="10"/>
      <c r="BB960" s="10"/>
      <c r="BC960" s="10"/>
      <c r="BD960" s="10"/>
      <c r="BE960" s="10"/>
      <c r="BF960" s="10"/>
      <c r="BG960" s="10"/>
      <c r="BH960" s="10"/>
      <c r="BI960" s="10"/>
      <c r="BJ960" s="10"/>
      <c r="BK960" s="10"/>
      <c r="BL960" s="10"/>
      <c r="BM960" s="10"/>
      <c r="BN960" s="10"/>
      <c r="BO960" s="10"/>
      <c r="BP960" s="10"/>
      <c r="BQ960" s="10"/>
      <c r="BR960" s="10"/>
      <c r="BS960" s="10"/>
      <c r="BT960" s="10"/>
      <c r="BU960" s="10"/>
      <c r="BV960" s="10"/>
    </row>
    <row r="961" spans="1:74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  <c r="AU961" s="10"/>
      <c r="AV961" s="10"/>
      <c r="AW961" s="10"/>
      <c r="AX961" s="10"/>
      <c r="AY961" s="10"/>
      <c r="AZ961" s="10"/>
      <c r="BA961" s="10"/>
      <c r="BB961" s="10"/>
      <c r="BC961" s="10"/>
      <c r="BD961" s="10"/>
      <c r="BE961" s="10"/>
      <c r="BF961" s="10"/>
      <c r="BG961" s="10"/>
      <c r="BH961" s="10"/>
      <c r="BI961" s="10"/>
      <c r="BJ961" s="10"/>
      <c r="BK961" s="10"/>
      <c r="BL961" s="10"/>
      <c r="BM961" s="10"/>
      <c r="BN961" s="10"/>
      <c r="BO961" s="10"/>
      <c r="BP961" s="10"/>
      <c r="BQ961" s="10"/>
      <c r="BR961" s="10"/>
      <c r="BS961" s="10"/>
      <c r="BT961" s="10"/>
      <c r="BU961" s="10"/>
      <c r="BV961" s="10"/>
    </row>
    <row r="962" spans="1:74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  <c r="AT962" s="10"/>
      <c r="AU962" s="10"/>
      <c r="AV962" s="10"/>
      <c r="AW962" s="10"/>
      <c r="AX962" s="10"/>
      <c r="AY962" s="10"/>
      <c r="AZ962" s="10"/>
      <c r="BA962" s="10"/>
      <c r="BB962" s="10"/>
      <c r="BC962" s="10"/>
      <c r="BD962" s="10"/>
      <c r="BE962" s="10"/>
      <c r="BF962" s="10"/>
      <c r="BG962" s="10"/>
      <c r="BH962" s="10"/>
      <c r="BI962" s="10"/>
      <c r="BJ962" s="10"/>
      <c r="BK962" s="10"/>
      <c r="BL962" s="10"/>
      <c r="BM962" s="10"/>
      <c r="BN962" s="10"/>
      <c r="BO962" s="10"/>
      <c r="BP962" s="10"/>
      <c r="BQ962" s="10"/>
      <c r="BR962" s="10"/>
      <c r="BS962" s="10"/>
      <c r="BT962" s="10"/>
      <c r="BU962" s="10"/>
      <c r="BV962" s="10"/>
    </row>
    <row r="963" spans="1:74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  <c r="AU963" s="10"/>
      <c r="AV963" s="10"/>
      <c r="AW963" s="10"/>
      <c r="AX963" s="10"/>
      <c r="AY963" s="10"/>
      <c r="AZ963" s="10"/>
      <c r="BA963" s="10"/>
      <c r="BB963" s="10"/>
      <c r="BC963" s="10"/>
      <c r="BD963" s="10"/>
      <c r="BE963" s="10"/>
      <c r="BF963" s="10"/>
      <c r="BG963" s="10"/>
      <c r="BH963" s="10"/>
      <c r="BI963" s="10"/>
      <c r="BJ963" s="10"/>
      <c r="BK963" s="10"/>
      <c r="BL963" s="10"/>
      <c r="BM963" s="10"/>
      <c r="BN963" s="10"/>
      <c r="BO963" s="10"/>
      <c r="BP963" s="10"/>
      <c r="BQ963" s="10"/>
      <c r="BR963" s="10"/>
      <c r="BS963" s="10"/>
      <c r="BT963" s="10"/>
      <c r="BU963" s="10"/>
      <c r="BV963" s="10"/>
    </row>
    <row r="964" spans="1:74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  <c r="AU964" s="10"/>
      <c r="AV964" s="10"/>
      <c r="AW964" s="10"/>
      <c r="AX964" s="10"/>
      <c r="AY964" s="10"/>
      <c r="AZ964" s="10"/>
      <c r="BA964" s="10"/>
      <c r="BB964" s="10"/>
      <c r="BC964" s="10"/>
      <c r="BD964" s="10"/>
      <c r="BE964" s="10"/>
      <c r="BF964" s="10"/>
      <c r="BG964" s="10"/>
      <c r="BH964" s="10"/>
      <c r="BI964" s="10"/>
      <c r="BJ964" s="10"/>
      <c r="BK964" s="10"/>
      <c r="BL964" s="10"/>
      <c r="BM964" s="10"/>
      <c r="BN964" s="10"/>
      <c r="BO964" s="10"/>
      <c r="BP964" s="10"/>
      <c r="BQ964" s="10"/>
      <c r="BR964" s="10"/>
      <c r="BS964" s="10"/>
      <c r="BT964" s="10"/>
      <c r="BU964" s="10"/>
      <c r="BV964" s="10"/>
    </row>
    <row r="965" spans="1:74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  <c r="AU965" s="10"/>
      <c r="AV965" s="10"/>
      <c r="AW965" s="10"/>
      <c r="AX965" s="10"/>
      <c r="AY965" s="10"/>
      <c r="AZ965" s="10"/>
      <c r="BA965" s="10"/>
      <c r="BB965" s="10"/>
      <c r="BC965" s="10"/>
      <c r="BD965" s="10"/>
      <c r="BE965" s="10"/>
      <c r="BF965" s="10"/>
      <c r="BG965" s="10"/>
      <c r="BH965" s="10"/>
      <c r="BI965" s="10"/>
      <c r="BJ965" s="10"/>
      <c r="BK965" s="10"/>
      <c r="BL965" s="10"/>
      <c r="BM965" s="10"/>
      <c r="BN965" s="10"/>
      <c r="BO965" s="10"/>
      <c r="BP965" s="10"/>
      <c r="BQ965" s="10"/>
      <c r="BR965" s="10"/>
      <c r="BS965" s="10"/>
      <c r="BT965" s="10"/>
      <c r="BU965" s="10"/>
      <c r="BV965" s="10"/>
    </row>
    <row r="966" spans="1:74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  <c r="AU966" s="10"/>
      <c r="AV966" s="10"/>
      <c r="AW966" s="10"/>
      <c r="AX966" s="10"/>
      <c r="AY966" s="10"/>
      <c r="AZ966" s="10"/>
      <c r="BA966" s="10"/>
      <c r="BB966" s="10"/>
      <c r="BC966" s="10"/>
      <c r="BD966" s="10"/>
      <c r="BE966" s="10"/>
      <c r="BF966" s="10"/>
      <c r="BG966" s="10"/>
      <c r="BH966" s="10"/>
      <c r="BI966" s="10"/>
      <c r="BJ966" s="10"/>
      <c r="BK966" s="10"/>
      <c r="BL966" s="10"/>
      <c r="BM966" s="10"/>
      <c r="BN966" s="10"/>
      <c r="BO966" s="10"/>
      <c r="BP966" s="10"/>
      <c r="BQ966" s="10"/>
      <c r="BR966" s="10"/>
      <c r="BS966" s="10"/>
      <c r="BT966" s="10"/>
      <c r="BU966" s="10"/>
      <c r="BV966" s="10"/>
    </row>
    <row r="967" spans="1:74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10"/>
      <c r="AZ967" s="10"/>
      <c r="BA967" s="10"/>
      <c r="BB967" s="10"/>
      <c r="BC967" s="10"/>
      <c r="BD967" s="10"/>
      <c r="BE967" s="10"/>
      <c r="BF967" s="10"/>
      <c r="BG967" s="10"/>
      <c r="BH967" s="10"/>
      <c r="BI967" s="10"/>
      <c r="BJ967" s="10"/>
      <c r="BK967" s="10"/>
      <c r="BL967" s="10"/>
      <c r="BM967" s="10"/>
      <c r="BN967" s="10"/>
      <c r="BO967" s="10"/>
      <c r="BP967" s="10"/>
      <c r="BQ967" s="10"/>
      <c r="BR967" s="10"/>
      <c r="BS967" s="10"/>
      <c r="BT967" s="10"/>
      <c r="BU967" s="10"/>
      <c r="BV967" s="10"/>
    </row>
    <row r="968" spans="1:74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/>
      <c r="AY968" s="10"/>
      <c r="AZ968" s="10"/>
      <c r="BA968" s="10"/>
      <c r="BB968" s="10"/>
      <c r="BC968" s="10"/>
      <c r="BD968" s="10"/>
      <c r="BE968" s="10"/>
      <c r="BF968" s="10"/>
      <c r="BG968" s="10"/>
      <c r="BH968" s="10"/>
      <c r="BI968" s="10"/>
      <c r="BJ968" s="10"/>
      <c r="BK968" s="10"/>
      <c r="BL968" s="10"/>
      <c r="BM968" s="10"/>
      <c r="BN968" s="10"/>
      <c r="BO968" s="10"/>
      <c r="BP968" s="10"/>
      <c r="BQ968" s="10"/>
      <c r="BR968" s="10"/>
      <c r="BS968" s="10"/>
      <c r="BT968" s="10"/>
      <c r="BU968" s="10"/>
      <c r="BV968" s="10"/>
    </row>
    <row r="969" spans="1:74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10"/>
      <c r="AZ969" s="10"/>
      <c r="BA969" s="10"/>
      <c r="BB969" s="10"/>
      <c r="BC969" s="10"/>
      <c r="BD969" s="10"/>
      <c r="BE969" s="10"/>
      <c r="BF969" s="10"/>
      <c r="BG969" s="10"/>
      <c r="BH969" s="10"/>
      <c r="BI969" s="10"/>
      <c r="BJ969" s="10"/>
      <c r="BK969" s="10"/>
      <c r="BL969" s="10"/>
      <c r="BM969" s="10"/>
      <c r="BN969" s="10"/>
      <c r="BO969" s="10"/>
      <c r="BP969" s="10"/>
      <c r="BQ969" s="10"/>
      <c r="BR969" s="10"/>
      <c r="BS969" s="10"/>
      <c r="BT969" s="10"/>
      <c r="BU969" s="10"/>
      <c r="BV969" s="10"/>
    </row>
    <row r="970" spans="1:74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  <c r="AU970" s="10"/>
      <c r="AV970" s="10"/>
      <c r="AW970" s="10"/>
      <c r="AX970" s="10"/>
      <c r="AY970" s="10"/>
      <c r="AZ970" s="10"/>
      <c r="BA970" s="10"/>
      <c r="BB970" s="10"/>
      <c r="BC970" s="10"/>
      <c r="BD970" s="10"/>
      <c r="BE970" s="10"/>
      <c r="BF970" s="10"/>
      <c r="BG970" s="10"/>
      <c r="BH970" s="10"/>
      <c r="BI970" s="10"/>
      <c r="BJ970" s="10"/>
      <c r="BK970" s="10"/>
      <c r="BL970" s="10"/>
      <c r="BM970" s="10"/>
      <c r="BN970" s="10"/>
      <c r="BO970" s="10"/>
      <c r="BP970" s="10"/>
      <c r="BQ970" s="10"/>
      <c r="BR970" s="10"/>
      <c r="BS970" s="10"/>
      <c r="BT970" s="10"/>
      <c r="BU970" s="10"/>
      <c r="BV970" s="10"/>
    </row>
    <row r="971" spans="1:74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  <c r="AZ971" s="10"/>
      <c r="BA971" s="10"/>
      <c r="BB971" s="10"/>
      <c r="BC971" s="10"/>
      <c r="BD971" s="10"/>
      <c r="BE971" s="10"/>
      <c r="BF971" s="10"/>
      <c r="BG971" s="10"/>
      <c r="BH971" s="10"/>
      <c r="BI971" s="10"/>
      <c r="BJ971" s="10"/>
      <c r="BK971" s="10"/>
      <c r="BL971" s="10"/>
      <c r="BM971" s="10"/>
      <c r="BN971" s="10"/>
      <c r="BO971" s="10"/>
      <c r="BP971" s="10"/>
      <c r="BQ971" s="10"/>
      <c r="BR971" s="10"/>
      <c r="BS971" s="10"/>
      <c r="BT971" s="10"/>
      <c r="BU971" s="10"/>
      <c r="BV971" s="10"/>
    </row>
    <row r="972" spans="1:74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  <c r="AZ972" s="10"/>
      <c r="BA972" s="10"/>
      <c r="BB972" s="10"/>
      <c r="BC972" s="10"/>
      <c r="BD972" s="10"/>
      <c r="BE972" s="10"/>
      <c r="BF972" s="10"/>
      <c r="BG972" s="10"/>
      <c r="BH972" s="10"/>
      <c r="BI972" s="10"/>
      <c r="BJ972" s="10"/>
      <c r="BK972" s="10"/>
      <c r="BL972" s="10"/>
      <c r="BM972" s="10"/>
      <c r="BN972" s="10"/>
      <c r="BO972" s="10"/>
      <c r="BP972" s="10"/>
      <c r="BQ972" s="10"/>
      <c r="BR972" s="10"/>
      <c r="BS972" s="10"/>
      <c r="BT972" s="10"/>
      <c r="BU972" s="10"/>
      <c r="BV972" s="10"/>
    </row>
    <row r="973" spans="1:74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  <c r="AZ973" s="10"/>
      <c r="BA973" s="10"/>
      <c r="BB973" s="10"/>
      <c r="BC973" s="10"/>
      <c r="BD973" s="10"/>
      <c r="BE973" s="10"/>
      <c r="BF973" s="10"/>
      <c r="BG973" s="10"/>
      <c r="BH973" s="10"/>
      <c r="BI973" s="10"/>
      <c r="BJ973" s="10"/>
      <c r="BK973" s="10"/>
      <c r="BL973" s="10"/>
      <c r="BM973" s="10"/>
      <c r="BN973" s="10"/>
      <c r="BO973" s="10"/>
      <c r="BP973" s="10"/>
      <c r="BQ973" s="10"/>
      <c r="BR973" s="10"/>
      <c r="BS973" s="10"/>
      <c r="BT973" s="10"/>
      <c r="BU973" s="10"/>
      <c r="BV973" s="10"/>
    </row>
    <row r="974" spans="1:74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"/>
      <c r="BD974" s="10"/>
      <c r="BE974" s="10"/>
      <c r="BF974" s="10"/>
      <c r="BG974" s="10"/>
      <c r="BH974" s="10"/>
      <c r="BI974" s="10"/>
      <c r="BJ974" s="10"/>
      <c r="BK974" s="10"/>
      <c r="BL974" s="10"/>
      <c r="BM974" s="10"/>
      <c r="BN974" s="10"/>
      <c r="BO974" s="10"/>
      <c r="BP974" s="10"/>
      <c r="BQ974" s="10"/>
      <c r="BR974" s="10"/>
      <c r="BS974" s="10"/>
      <c r="BT974" s="10"/>
      <c r="BU974" s="10"/>
      <c r="BV974" s="10"/>
    </row>
    <row r="975" spans="1:74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A975" s="10"/>
      <c r="BB975" s="10"/>
      <c r="BC975" s="10"/>
      <c r="BD975" s="10"/>
      <c r="BE975" s="10"/>
      <c r="BF975" s="10"/>
      <c r="BG975" s="10"/>
      <c r="BH975" s="10"/>
      <c r="BI975" s="10"/>
      <c r="BJ975" s="10"/>
      <c r="BK975" s="10"/>
      <c r="BL975" s="10"/>
      <c r="BM975" s="10"/>
      <c r="BN975" s="10"/>
      <c r="BO975" s="10"/>
      <c r="BP975" s="10"/>
      <c r="BQ975" s="10"/>
      <c r="BR975" s="10"/>
      <c r="BS975" s="10"/>
      <c r="BT975" s="10"/>
      <c r="BU975" s="10"/>
      <c r="BV975" s="10"/>
    </row>
    <row r="976" spans="1:74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0"/>
      <c r="AZ976" s="10"/>
      <c r="BA976" s="10"/>
      <c r="BB976" s="10"/>
      <c r="BC976" s="10"/>
      <c r="BD976" s="10"/>
      <c r="BE976" s="10"/>
      <c r="BF976" s="10"/>
      <c r="BG976" s="10"/>
      <c r="BH976" s="10"/>
      <c r="BI976" s="10"/>
      <c r="BJ976" s="10"/>
      <c r="BK976" s="10"/>
      <c r="BL976" s="10"/>
      <c r="BM976" s="10"/>
      <c r="BN976" s="10"/>
      <c r="BO976" s="10"/>
      <c r="BP976" s="10"/>
      <c r="BQ976" s="10"/>
      <c r="BR976" s="10"/>
      <c r="BS976" s="10"/>
      <c r="BT976" s="10"/>
      <c r="BU976" s="10"/>
      <c r="BV976" s="10"/>
    </row>
    <row r="977" spans="1:74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10"/>
      <c r="BC977" s="10"/>
      <c r="BD977" s="10"/>
      <c r="BE977" s="10"/>
      <c r="BF977" s="10"/>
      <c r="BG977" s="10"/>
      <c r="BH977" s="10"/>
      <c r="BI977" s="10"/>
      <c r="BJ977" s="10"/>
      <c r="BK977" s="10"/>
      <c r="BL977" s="10"/>
      <c r="BM977" s="10"/>
      <c r="BN977" s="10"/>
      <c r="BO977" s="10"/>
      <c r="BP977" s="10"/>
      <c r="BQ977" s="10"/>
      <c r="BR977" s="10"/>
      <c r="BS977" s="10"/>
      <c r="BT977" s="10"/>
      <c r="BU977" s="10"/>
      <c r="BV977" s="10"/>
    </row>
    <row r="978" spans="1:74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A978" s="10"/>
      <c r="BB978" s="10"/>
      <c r="BC978" s="10"/>
      <c r="BD978" s="10"/>
      <c r="BE978" s="10"/>
      <c r="BF978" s="10"/>
      <c r="BG978" s="10"/>
      <c r="BH978" s="10"/>
      <c r="BI978" s="10"/>
      <c r="BJ978" s="10"/>
      <c r="BK978" s="10"/>
      <c r="BL978" s="10"/>
      <c r="BM978" s="10"/>
      <c r="BN978" s="10"/>
      <c r="BO978" s="10"/>
      <c r="BP978" s="10"/>
      <c r="BQ978" s="10"/>
      <c r="BR978" s="10"/>
      <c r="BS978" s="10"/>
      <c r="BT978" s="10"/>
      <c r="BU978" s="10"/>
      <c r="BV978" s="10"/>
    </row>
    <row r="979" spans="1:74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10"/>
      <c r="BC979" s="10"/>
      <c r="BD979" s="10"/>
      <c r="BE979" s="10"/>
      <c r="BF979" s="10"/>
      <c r="BG979" s="10"/>
      <c r="BH979" s="10"/>
      <c r="BI979" s="10"/>
      <c r="BJ979" s="10"/>
      <c r="BK979" s="10"/>
      <c r="BL979" s="10"/>
      <c r="BM979" s="10"/>
      <c r="BN979" s="10"/>
      <c r="BO979" s="10"/>
      <c r="BP979" s="10"/>
      <c r="BQ979" s="10"/>
      <c r="BR979" s="10"/>
      <c r="BS979" s="10"/>
      <c r="BT979" s="10"/>
      <c r="BU979" s="10"/>
      <c r="BV979" s="10"/>
    </row>
    <row r="980" spans="1:74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  <c r="BE980" s="10"/>
      <c r="BF980" s="10"/>
      <c r="BG980" s="10"/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  <c r="BT980" s="10"/>
      <c r="BU980" s="10"/>
      <c r="BV980" s="10"/>
    </row>
    <row r="981" spans="1:74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  <c r="BT981" s="10"/>
      <c r="BU981" s="10"/>
      <c r="BV981" s="10"/>
    </row>
    <row r="982" spans="1:74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  <c r="BT982" s="10"/>
      <c r="BU982" s="10"/>
      <c r="BV982" s="10"/>
    </row>
    <row r="983" spans="1:74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A983" s="10"/>
      <c r="BB983" s="10"/>
      <c r="BC983" s="10"/>
      <c r="BD983" s="10"/>
      <c r="BE983" s="10"/>
      <c r="BF983" s="10"/>
      <c r="BG983" s="10"/>
      <c r="BH983" s="10"/>
      <c r="BI983" s="10"/>
      <c r="BJ983" s="10"/>
      <c r="BK983" s="10"/>
      <c r="BL983" s="10"/>
      <c r="BM983" s="10"/>
      <c r="BN983" s="10"/>
      <c r="BO983" s="10"/>
      <c r="BP983" s="10"/>
      <c r="BQ983" s="10"/>
      <c r="BR983" s="10"/>
      <c r="BS983" s="10"/>
      <c r="BT983" s="10"/>
      <c r="BU983" s="10"/>
      <c r="BV983" s="10"/>
    </row>
    <row r="984" spans="1:74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  <c r="AZ984" s="10"/>
      <c r="BA984" s="10"/>
      <c r="BB984" s="10"/>
      <c r="BC984" s="10"/>
      <c r="BD984" s="10"/>
      <c r="BE984" s="10"/>
      <c r="BF984" s="10"/>
      <c r="BG984" s="10"/>
      <c r="BH984" s="10"/>
      <c r="BI984" s="10"/>
      <c r="BJ984" s="10"/>
      <c r="BK984" s="10"/>
      <c r="BL984" s="10"/>
      <c r="BM984" s="10"/>
      <c r="BN984" s="10"/>
      <c r="BO984" s="10"/>
      <c r="BP984" s="10"/>
      <c r="BQ984" s="10"/>
      <c r="BR984" s="10"/>
      <c r="BS984" s="10"/>
      <c r="BT984" s="10"/>
      <c r="BU984" s="10"/>
      <c r="BV984" s="10"/>
    </row>
    <row r="985" spans="1:74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10"/>
      <c r="BC985" s="10"/>
      <c r="BD985" s="10"/>
      <c r="BE985" s="10"/>
      <c r="BF985" s="10"/>
      <c r="BG985" s="10"/>
      <c r="BH985" s="10"/>
      <c r="BI985" s="10"/>
      <c r="BJ985" s="10"/>
      <c r="BK985" s="10"/>
      <c r="BL985" s="10"/>
      <c r="BM985" s="10"/>
      <c r="BN985" s="10"/>
      <c r="BO985" s="10"/>
      <c r="BP985" s="10"/>
      <c r="BQ985" s="10"/>
      <c r="BR985" s="10"/>
      <c r="BS985" s="10"/>
      <c r="BT985" s="10"/>
      <c r="BU985" s="10"/>
      <c r="BV985" s="10"/>
    </row>
    <row r="986" spans="1:74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  <c r="AZ986" s="10"/>
      <c r="BA986" s="10"/>
      <c r="BB986" s="10"/>
      <c r="BC986" s="10"/>
      <c r="BD986" s="10"/>
      <c r="BE986" s="10"/>
      <c r="BF986" s="10"/>
      <c r="BG986" s="10"/>
      <c r="BH986" s="10"/>
      <c r="BI986" s="10"/>
      <c r="BJ986" s="10"/>
      <c r="BK986" s="10"/>
      <c r="BL986" s="10"/>
      <c r="BM986" s="10"/>
      <c r="BN986" s="10"/>
      <c r="BO986" s="10"/>
      <c r="BP986" s="10"/>
      <c r="BQ986" s="10"/>
      <c r="BR986" s="10"/>
      <c r="BS986" s="10"/>
      <c r="BT986" s="10"/>
      <c r="BU986" s="10"/>
      <c r="BV986" s="10"/>
    </row>
    <row r="987" spans="1:74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  <c r="AZ987" s="10"/>
      <c r="BA987" s="10"/>
      <c r="BB987" s="10"/>
      <c r="BC987" s="10"/>
      <c r="BD987" s="10"/>
      <c r="BE987" s="10"/>
      <c r="BF987" s="10"/>
      <c r="BG987" s="10"/>
      <c r="BH987" s="10"/>
      <c r="BI987" s="10"/>
      <c r="BJ987" s="10"/>
      <c r="BK987" s="10"/>
      <c r="BL987" s="10"/>
      <c r="BM987" s="10"/>
      <c r="BN987" s="10"/>
      <c r="BO987" s="10"/>
      <c r="BP987" s="10"/>
      <c r="BQ987" s="10"/>
      <c r="BR987" s="10"/>
      <c r="BS987" s="10"/>
      <c r="BT987" s="10"/>
      <c r="BU987" s="10"/>
      <c r="BV987" s="10"/>
    </row>
    <row r="988" spans="1:74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"/>
      <c r="BD988" s="10"/>
      <c r="BE988" s="10"/>
      <c r="BF988" s="10"/>
      <c r="BG988" s="10"/>
      <c r="BH988" s="10"/>
      <c r="BI988" s="10"/>
      <c r="BJ988" s="10"/>
      <c r="BK988" s="10"/>
      <c r="BL988" s="10"/>
      <c r="BM988" s="10"/>
      <c r="BN988" s="10"/>
      <c r="BO988" s="10"/>
      <c r="BP988" s="10"/>
      <c r="BQ988" s="10"/>
      <c r="BR988" s="10"/>
      <c r="BS988" s="10"/>
      <c r="BT988" s="10"/>
      <c r="BU988" s="10"/>
      <c r="BV988" s="10"/>
    </row>
    <row r="989" spans="1:74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  <c r="AZ989" s="10"/>
      <c r="BA989" s="10"/>
      <c r="BB989" s="10"/>
      <c r="BC989" s="10"/>
      <c r="BD989" s="10"/>
      <c r="BE989" s="10"/>
      <c r="BF989" s="10"/>
      <c r="BG989" s="10"/>
      <c r="BH989" s="10"/>
      <c r="BI989" s="10"/>
      <c r="BJ989" s="10"/>
      <c r="BK989" s="10"/>
      <c r="BL989" s="10"/>
      <c r="BM989" s="10"/>
      <c r="BN989" s="10"/>
      <c r="BO989" s="10"/>
      <c r="BP989" s="10"/>
      <c r="BQ989" s="10"/>
      <c r="BR989" s="10"/>
      <c r="BS989" s="10"/>
      <c r="BT989" s="10"/>
      <c r="BU989" s="10"/>
      <c r="BV989" s="10"/>
    </row>
    <row r="990" spans="1:74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0"/>
      <c r="AZ990" s="10"/>
      <c r="BA990" s="10"/>
      <c r="BB990" s="10"/>
      <c r="BC990" s="10"/>
      <c r="BD990" s="10"/>
      <c r="BE990" s="10"/>
      <c r="BF990" s="10"/>
      <c r="BG990" s="10"/>
      <c r="BH990" s="10"/>
      <c r="BI990" s="10"/>
      <c r="BJ990" s="10"/>
      <c r="BK990" s="10"/>
      <c r="BL990" s="10"/>
      <c r="BM990" s="10"/>
      <c r="BN990" s="10"/>
      <c r="BO990" s="10"/>
      <c r="BP990" s="10"/>
      <c r="BQ990" s="10"/>
      <c r="BR990" s="10"/>
      <c r="BS990" s="10"/>
      <c r="BT990" s="10"/>
      <c r="BU990" s="10"/>
      <c r="BV990" s="10"/>
    </row>
    <row r="991" spans="1:74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  <c r="AZ991" s="10"/>
      <c r="BA991" s="10"/>
      <c r="BB991" s="10"/>
      <c r="BC991" s="10"/>
      <c r="BD991" s="10"/>
      <c r="BE991" s="10"/>
      <c r="BF991" s="10"/>
      <c r="BG991" s="10"/>
      <c r="BH991" s="10"/>
      <c r="BI991" s="10"/>
      <c r="BJ991" s="10"/>
      <c r="BK991" s="10"/>
      <c r="BL991" s="10"/>
      <c r="BM991" s="10"/>
      <c r="BN991" s="10"/>
      <c r="BO991" s="10"/>
      <c r="BP991" s="10"/>
      <c r="BQ991" s="10"/>
      <c r="BR991" s="10"/>
      <c r="BS991" s="10"/>
      <c r="BT991" s="10"/>
      <c r="BU991" s="10"/>
      <c r="BV991" s="10"/>
    </row>
    <row r="992" spans="1:74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0"/>
      <c r="AZ992" s="10"/>
      <c r="BA992" s="10"/>
      <c r="BB992" s="10"/>
      <c r="BC992" s="10"/>
      <c r="BD992" s="10"/>
      <c r="BE992" s="10"/>
      <c r="BF992" s="10"/>
      <c r="BG992" s="10"/>
      <c r="BH992" s="10"/>
      <c r="BI992" s="10"/>
      <c r="BJ992" s="10"/>
      <c r="BK992" s="10"/>
      <c r="BL992" s="10"/>
      <c r="BM992" s="10"/>
      <c r="BN992" s="10"/>
      <c r="BO992" s="10"/>
      <c r="BP992" s="10"/>
      <c r="BQ992" s="10"/>
      <c r="BR992" s="10"/>
      <c r="BS992" s="10"/>
      <c r="BT992" s="10"/>
      <c r="BU992" s="10"/>
      <c r="BV992" s="10"/>
    </row>
    <row r="993" spans="1:74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  <c r="AZ993" s="10"/>
      <c r="BA993" s="10"/>
      <c r="BB993" s="10"/>
      <c r="BC993" s="10"/>
      <c r="BD993" s="10"/>
      <c r="BE993" s="10"/>
      <c r="BF993" s="10"/>
      <c r="BG993" s="10"/>
      <c r="BH993" s="10"/>
      <c r="BI993" s="10"/>
      <c r="BJ993" s="10"/>
      <c r="BK993" s="10"/>
      <c r="BL993" s="10"/>
      <c r="BM993" s="10"/>
      <c r="BN993" s="10"/>
      <c r="BO993" s="10"/>
      <c r="BP993" s="10"/>
      <c r="BQ993" s="10"/>
      <c r="BR993" s="10"/>
      <c r="BS993" s="10"/>
      <c r="BT993" s="10"/>
      <c r="BU993" s="10"/>
      <c r="BV993" s="10"/>
    </row>
    <row r="994" spans="1:74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  <c r="AZ994" s="10"/>
      <c r="BA994" s="10"/>
      <c r="BB994" s="10"/>
      <c r="BC994" s="10"/>
      <c r="BD994" s="10"/>
      <c r="BE994" s="10"/>
      <c r="BF994" s="10"/>
      <c r="BG994" s="10"/>
      <c r="BH994" s="10"/>
      <c r="BI994" s="10"/>
      <c r="BJ994" s="10"/>
      <c r="BK994" s="10"/>
      <c r="BL994" s="10"/>
      <c r="BM994" s="10"/>
      <c r="BN994" s="10"/>
      <c r="BO994" s="10"/>
      <c r="BP994" s="10"/>
      <c r="BQ994" s="10"/>
      <c r="BR994" s="10"/>
      <c r="BS994" s="10"/>
      <c r="BT994" s="10"/>
      <c r="BU994" s="10"/>
      <c r="BV994" s="10"/>
    </row>
    <row r="995" spans="1:74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10"/>
      <c r="AZ995" s="10"/>
      <c r="BA995" s="10"/>
      <c r="BB995" s="10"/>
      <c r="BC995" s="10"/>
      <c r="BD995" s="10"/>
      <c r="BE995" s="10"/>
      <c r="BF995" s="10"/>
      <c r="BG995" s="10"/>
      <c r="BH995" s="10"/>
      <c r="BI995" s="10"/>
      <c r="BJ995" s="10"/>
      <c r="BK995" s="10"/>
      <c r="BL995" s="10"/>
      <c r="BM995" s="10"/>
      <c r="BN995" s="10"/>
      <c r="BO995" s="10"/>
      <c r="BP995" s="10"/>
      <c r="BQ995" s="10"/>
      <c r="BR995" s="10"/>
      <c r="BS995" s="10"/>
      <c r="BT995" s="10"/>
      <c r="BU995" s="10"/>
      <c r="BV995" s="10"/>
    </row>
    <row r="996" spans="1:74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10"/>
      <c r="AZ996" s="10"/>
      <c r="BA996" s="10"/>
      <c r="BB996" s="10"/>
      <c r="BC996" s="10"/>
      <c r="BD996" s="10"/>
      <c r="BE996" s="10"/>
      <c r="BF996" s="10"/>
      <c r="BG996" s="10"/>
      <c r="BH996" s="10"/>
      <c r="BI996" s="10"/>
      <c r="BJ996" s="10"/>
      <c r="BK996" s="10"/>
      <c r="BL996" s="10"/>
      <c r="BM996" s="10"/>
      <c r="BN996" s="10"/>
      <c r="BO996" s="10"/>
      <c r="BP996" s="10"/>
      <c r="BQ996" s="10"/>
      <c r="BR996" s="10"/>
      <c r="BS996" s="10"/>
      <c r="BT996" s="10"/>
      <c r="BU996" s="10"/>
      <c r="BV996" s="10"/>
    </row>
    <row r="997" spans="1:74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0"/>
      <c r="AZ997" s="10"/>
      <c r="BA997" s="10"/>
      <c r="BB997" s="10"/>
      <c r="BC997" s="10"/>
      <c r="BD997" s="10"/>
      <c r="BE997" s="10"/>
      <c r="BF997" s="10"/>
      <c r="BG997" s="10"/>
      <c r="BH997" s="10"/>
      <c r="BI997" s="10"/>
      <c r="BJ997" s="10"/>
      <c r="BK997" s="10"/>
      <c r="BL997" s="10"/>
      <c r="BM997" s="10"/>
      <c r="BN997" s="10"/>
      <c r="BO997" s="10"/>
      <c r="BP997" s="10"/>
      <c r="BQ997" s="10"/>
      <c r="BR997" s="10"/>
      <c r="BS997" s="10"/>
      <c r="BT997" s="10"/>
      <c r="BU997" s="10"/>
      <c r="BV997" s="10"/>
    </row>
    <row r="998" spans="1:74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0"/>
      <c r="AZ998" s="10"/>
      <c r="BA998" s="10"/>
      <c r="BB998" s="10"/>
      <c r="BC998" s="10"/>
      <c r="BD998" s="10"/>
      <c r="BE998" s="10"/>
      <c r="BF998" s="10"/>
      <c r="BG998" s="10"/>
      <c r="BH998" s="10"/>
      <c r="BI998" s="10"/>
      <c r="BJ998" s="10"/>
      <c r="BK998" s="10"/>
      <c r="BL998" s="10"/>
      <c r="BM998" s="10"/>
      <c r="BN998" s="10"/>
      <c r="BO998" s="10"/>
      <c r="BP998" s="10"/>
      <c r="BQ998" s="10"/>
      <c r="BR998" s="10"/>
      <c r="BS998" s="10"/>
      <c r="BT998" s="10"/>
      <c r="BU998" s="10"/>
      <c r="BV998" s="10"/>
    </row>
    <row r="999" spans="1:74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  <c r="AZ999" s="10"/>
      <c r="BA999" s="10"/>
      <c r="BB999" s="10"/>
      <c r="BC999" s="10"/>
      <c r="BD999" s="10"/>
      <c r="BE999" s="10"/>
      <c r="BF999" s="10"/>
      <c r="BG999" s="10"/>
      <c r="BH999" s="10"/>
      <c r="BI999" s="10"/>
      <c r="BJ999" s="10"/>
      <c r="BK999" s="10"/>
      <c r="BL999" s="10"/>
      <c r="BM999" s="10"/>
      <c r="BN999" s="10"/>
      <c r="BO999" s="10"/>
      <c r="BP999" s="10"/>
      <c r="BQ999" s="10"/>
      <c r="BR999" s="10"/>
      <c r="BS999" s="10"/>
      <c r="BT999" s="10"/>
      <c r="BU999" s="10"/>
      <c r="BV999" s="10"/>
    </row>
    <row r="1000" spans="1:74" ht="15.75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0"/>
      <c r="AZ1000" s="10"/>
      <c r="BA1000" s="10"/>
      <c r="BB1000" s="10"/>
      <c r="BC1000" s="10"/>
      <c r="BD1000" s="10"/>
      <c r="BE1000" s="10"/>
      <c r="BF1000" s="10"/>
      <c r="BG1000" s="10"/>
      <c r="BH1000" s="10"/>
      <c r="BI1000" s="10"/>
      <c r="BJ1000" s="10"/>
      <c r="BK1000" s="10"/>
      <c r="BL1000" s="10"/>
      <c r="BM1000" s="10"/>
      <c r="BN1000" s="10"/>
      <c r="BO1000" s="10"/>
      <c r="BP1000" s="10"/>
      <c r="BQ1000" s="10"/>
      <c r="BR1000" s="10"/>
      <c r="BS1000" s="10"/>
      <c r="BT1000" s="10"/>
      <c r="BU1000" s="10"/>
      <c r="BV1000" s="10"/>
    </row>
  </sheetData>
  <mergeCells count="9">
    <mergeCell ref="A1:E1"/>
    <mergeCell ref="A18:B18"/>
    <mergeCell ref="BN1:BP1"/>
    <mergeCell ref="BE1:BG1"/>
    <mergeCell ref="BW1:BX1"/>
    <mergeCell ref="U1:W1"/>
    <mergeCell ref="AV1:AY1"/>
    <mergeCell ref="AM1:AN1"/>
    <mergeCell ref="L1:M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Corrine Welt</dc:creator>
  <cp:lastModifiedBy>Corrine Welt</cp:lastModifiedBy>
  <dcterms:created xsi:type="dcterms:W3CDTF">2018-03-21T11:35:39Z</dcterms:created>
  <dcterms:modified xsi:type="dcterms:W3CDTF">2018-11-13T20:51:47Z</dcterms:modified>
</cp:coreProperties>
</file>